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TejasviAnand\WireLine_Data\Plots_with_Python_Script\RealScript&amp;Data\DataWithOnlyLoss\"/>
    </mc:Choice>
  </mc:AlternateContent>
  <xr:revisionPtr revIDLastSave="0" documentId="13_ncr:1_{DE505F73-8640-4DB5-9D94-4B62D72E9010}" xr6:coauthVersionLast="36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Readme" sheetId="2" r:id="rId1"/>
    <sheet name="SurveyData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J30" i="1"/>
  <c r="K30" i="1" s="1"/>
  <c r="K46" i="1"/>
  <c r="K36" i="1"/>
</calcChain>
</file>

<file path=xl/sharedStrings.xml><?xml version="1.0" encoding="utf-8"?>
<sst xmlns="http://schemas.openxmlformats.org/spreadsheetml/2006/main" count="783" uniqueCount="465">
  <si>
    <t>Year</t>
  </si>
  <si>
    <t>Publication</t>
  </si>
  <si>
    <t>Title</t>
  </si>
  <si>
    <t>Affiliation</t>
  </si>
  <si>
    <t>Process</t>
  </si>
  <si>
    <t>Loss (dB)</t>
  </si>
  <si>
    <t>Speed (Gb/s)</t>
  </si>
  <si>
    <t>Power(mW)</t>
  </si>
  <si>
    <t>Energy/Bit [pJ]</t>
  </si>
  <si>
    <t>CICC</t>
  </si>
  <si>
    <t>A 5.4-mW 4-Gb/s 5-Band QPSK Transceiver for FrequencyDivision Multiplexing Memory Interface</t>
  </si>
  <si>
    <t>Wei-Han Cho</t>
  </si>
  <si>
    <t>UCLA</t>
  </si>
  <si>
    <t>A power-and-area efficient 10 × 10 Gb/s bootstrap transceiver in 40 nm CMOS for reference-less and lane-independent operation</t>
  </si>
  <si>
    <t>Joon-Yeong Lee</t>
  </si>
  <si>
    <t>KAIST</t>
  </si>
  <si>
    <t>A 1.8-pJ/bit 16x16-Gb/s Source Synchronous Parallel Interface in 32nm SOI CMOS with Receiver Redundancy for Link Recalibration</t>
  </si>
  <si>
    <t>Timothy O. Dickson</t>
  </si>
  <si>
    <t>IBM</t>
  </si>
  <si>
    <t>A 190mW 40Gbps SerDes Transmitter and Receiver Chipset in 65nm CMOS Technology</t>
  </si>
  <si>
    <t>Ke Huang</t>
  </si>
  <si>
    <t>Tsinghua</t>
  </si>
  <si>
    <t>VLSI</t>
  </si>
  <si>
    <t>A 0.5-to-0.75V, 3-to-8 Gbps/lane, 385-to-790 fJ/b, Bi-Directional, Quad-Lane Forwarded-Clock Transceiver in 22nm CMOS</t>
  </si>
  <si>
    <t>Rajesh Inti</t>
  </si>
  <si>
    <t>Intel</t>
  </si>
  <si>
    <t xml:space="preserve">A 3.8 mW/Gbps Quad-Channel 8.5-13 Gbps Serial Link with a 5-Tap DFE and a 4-Tap Transmit FFE in 28 nm CMOS </t>
  </si>
  <si>
    <t>Tamer Ali</t>
  </si>
  <si>
    <t>Broadcom</t>
  </si>
  <si>
    <t>Sudip Shekhar</t>
  </si>
  <si>
    <t>British Columbia</t>
  </si>
  <si>
    <t>A 2.8mW/Gb/s 14Gb/s Serial Link Transceiver in 65nm CMOS</t>
  </si>
  <si>
    <t>Saurabh Saxena</t>
  </si>
  <si>
    <t>UIUC</t>
  </si>
  <si>
    <t>A 100-GbE Reverse Gearbox IC in 40nm CMOS for Supporting Legacy 10- and 40-GbE Standards</t>
  </si>
  <si>
    <t>Taehun Yoon</t>
  </si>
  <si>
    <t>A 4×9 Gb/s 1 pJ/b NRZ/Multi-Tone Serial-Data Transceiver with Crosstalk Reduction Architecture for Multi-Drop Memory Interfaces in 40nm CMOS</t>
  </si>
  <si>
    <t>Kiarash Gharibdoust</t>
  </si>
  <si>
    <t>EPFL</t>
  </si>
  <si>
    <t xml:space="preserve">56Gb/s PAM4 and NRZ SerDes Transceivers in 40nm CMOS </t>
  </si>
  <si>
    <t>Jri-Lee</t>
  </si>
  <si>
    <t xml:space="preserve">NTU </t>
  </si>
  <si>
    <t xml:space="preserve">ISSCC </t>
  </si>
  <si>
    <t xml:space="preserve"> A 0.45-to-0.7V 1-to-6Gb/s 0.29-to-0.58pJ/b Source-Synchronous Transceiver Using Automatic Phase Calibration in 65nm CMOS</t>
  </si>
  <si>
    <t>Woo-Seok Choi</t>
  </si>
  <si>
    <t>ISSCC</t>
  </si>
  <si>
    <t>1V 10Gb/s/pin single-ended transceiver with controllable active-inductor-based driver and adaptively calibrated cascaded-DFE for post-LPDDR4 interfaces</t>
  </si>
  <si>
    <t>J. Song</t>
  </si>
  <si>
    <t>Korea Univ.</t>
  </si>
  <si>
    <t>A 7Gb/s rapid on/off embedded-clock serial link transceiver with 20ns Power-On time, 740uW off-state power for energy proportional links in 65nm CMOS</t>
  </si>
  <si>
    <t>T. Anand</t>
  </si>
  <si>
    <t>A 0.5-to-32.75Gb/s Flexible-reach wireline transceiver in 20nm CMOS</t>
  </si>
  <si>
    <t>P. Upadhaya</t>
  </si>
  <si>
    <t>Xilinx</t>
  </si>
  <si>
    <t>Multi-Standard 185fsrms 0.3-to-28Gb/s 40dB backplane signal conditioner with adaptive pattern-match 36-Tap DFE and Data-Rate-Adjustment PLL in 28nm CMOS</t>
  </si>
  <si>
    <t>T. Kawamoto</t>
  </si>
  <si>
    <t>Hitachi</t>
  </si>
  <si>
    <t>a 28gb/s multi-standard serial link transceiver for backplane applications in 28nm CMOS</t>
  </si>
  <si>
    <t>B. Zang</t>
  </si>
  <si>
    <t>A 40Gb/s serial link transceiver in 28nm CMOS Technology</t>
  </si>
  <si>
    <t>E-H. Chen</t>
  </si>
  <si>
    <t>Rambus</t>
  </si>
  <si>
    <t>A 36 Gb/s 16.9mW transceiver in 20nm CMOS with 1-tap DFE and quarter-rate clock distribution</t>
  </si>
  <si>
    <t>T. Hashida</t>
  </si>
  <si>
    <t>Fijistu</t>
  </si>
  <si>
    <t>A pin-and power-efficient low-latency 8-to-12Gb/s/wire 8b8w-coded serdes link for high loss channels in 40nm technology</t>
  </si>
  <si>
    <t>A. Singh</t>
  </si>
  <si>
    <t>Kandou</t>
  </si>
  <si>
    <t>a 205mW 32Gb/s 3-tap FFE/6-tap DFE bidirectional serial link in 22nm CMOS</t>
  </si>
  <si>
    <t>J. Jaussi</t>
  </si>
  <si>
    <t>a 130nm 20Gb/s half-duplex serial link in 28nm CMOS</t>
  </si>
  <si>
    <t>V. Balan</t>
  </si>
  <si>
    <t>nVidia</t>
  </si>
  <si>
    <t>A 780mW 4x28Gb/s transceiver for 100GbE gearbox phy in 40nm CMOS</t>
  </si>
  <si>
    <t>U. Singh</t>
  </si>
  <si>
    <t>28Gb/s 560mW Multi-Standard SerDes with Single-Stage analog front-end and 14-tap decision feedback equalizer in 28nm CMOS</t>
  </si>
  <si>
    <t>H. Kimura</t>
  </si>
  <si>
    <t>LSI</t>
  </si>
  <si>
    <t>A 2.8 mW/Gb/s quad-channel 8.5?11.4 Gb/s quasi-digital transceiver in 28 nm CMOS</t>
  </si>
  <si>
    <t>A. Nazemei</t>
  </si>
  <si>
    <t>A sub-2W 39.8-to-44.6Gb/s transmitter and receiver chipset with SFI-5.2 interface in 40nm CMOS</t>
  </si>
  <si>
    <t>B. Raghavan</t>
  </si>
  <si>
    <t>A scalable 0.128-to-1Tb/s 0.8-to-2.6pJ/b 64-lane parallel I/O in 32nm CMOS</t>
  </si>
  <si>
    <t>M. Mansuri</t>
  </si>
  <si>
    <t>A 6.4Gb/s near-ground single-ended transceiver for dual-rank DIMM memory interface systems</t>
  </si>
  <si>
    <t>K. Kaviani</t>
  </si>
  <si>
    <t>A wide common-mode fully-adaptive multi-standard 12.5Gb/s backplane transceiver in 28nm CMOS</t>
  </si>
  <si>
    <t>J. Savoj</t>
  </si>
  <si>
    <t>A 28Gb/s 4-tap FFE/15-tap DFE serial link transceiver in 32nm SOI CMOS technology</t>
  </si>
  <si>
    <t>J. Bulzacchelli</t>
  </si>
  <si>
    <t>An 8GB/s quad-skew-cancelling parallel transceiver in 90nm CMOS for high-speed DRAM interface</t>
  </si>
  <si>
    <t>Kim, Young-Sik</t>
  </si>
  <si>
    <t>Pohang, Korea</t>
  </si>
  <si>
    <t>An 8.5?11.5Gbps SONET transceiver with referenceless frequency acquisition</t>
  </si>
  <si>
    <t>Kocaman, N</t>
  </si>
  <si>
    <t>Design of high-speed wireline transceivers for backplane communications in 28nm CMOS</t>
  </si>
  <si>
    <t>FEC-based 4 Gb/s backplane transceiver in 90nm CMOS</t>
  </si>
  <si>
    <t>Adam C. Faus</t>
  </si>
  <si>
    <t>A 5.6Gb/s 2.4mW/Gb/s bidirectional link with 8ns power-on</t>
  </si>
  <si>
    <t>An 8x10-Gb/s Source-Synchronous I/O System Based on High-Density Silicon Carrier Interconnects</t>
  </si>
  <si>
    <t>An 8.4Gb/s 2.5pJ/b mobile memory I/O interface using simultaneous bidirectional Dual (Base #x002B RF) band signaling</t>
  </si>
  <si>
    <t>Byun, Gyung-Su</t>
  </si>
  <si>
    <t>A 40Gb/s TX and RX chip set in 65nm CMOS</t>
  </si>
  <si>
    <t>Chen, Ming-Shuan</t>
  </si>
  <si>
    <t>NTU, Taiwan</t>
  </si>
  <si>
    <t>A 4-channel 10.3Gb/s transceiver with adaptive phase equalizer for 4-to-41dB loss PCB channel</t>
  </si>
  <si>
    <t>Y, Hidaka</t>
  </si>
  <si>
    <t>A highly digital 0.5-to-4Gb/s 1.9mW/Gb/s serial-link transceiver using current-recycling in 90nm CMOS</t>
  </si>
  <si>
    <t>R. Inti</t>
  </si>
  <si>
    <t>OSU</t>
  </si>
  <si>
    <t>11.3Gb/s CMOS SONET-compliant transceiver for both RZ and NRZ applications</t>
  </si>
  <si>
    <t>N. Kocaman</t>
  </si>
  <si>
    <t>An 8.4mW/Gb/s 4-lane 48Gb/s multi-standard-compliant transceiver in 40nm digital CMOS technology</t>
  </si>
  <si>
    <t>M. Ramezani</t>
  </si>
  <si>
    <t>Snowbush-Gennum</t>
  </si>
  <si>
    <t>A 4.8Gb/s impedance-matched bidirectional multi-drop transceiver for high-capacity memory interface</t>
  </si>
  <si>
    <t>Shin, Woo-Yeol</t>
  </si>
  <si>
    <t>SNU</t>
  </si>
  <si>
    <t>A 19 mW/lane Serdes transceiver for SFI-5.1 application</t>
  </si>
  <si>
    <t>S. Fallahi</t>
  </si>
  <si>
    <t>A 16-Gb/s backplane transceiver with 12-tap current integrating DFE and dynamic adaptation of voltage offset and timing drifts in 45-nm SOI CMOS technology</t>
  </si>
  <si>
    <t>G. R. Gangasani</t>
  </si>
  <si>
    <t>ASSCC</t>
  </si>
  <si>
    <t>Extending HyperTransport? technology to 8.0 Gb/s in 32-nm SOI-CMOS processors</t>
  </si>
  <si>
    <t>B. A. doyle</t>
  </si>
  <si>
    <t>AMD</t>
  </si>
  <si>
    <t>A 40nm 7Gb/s/pin single-ended transceiver with jitter and ISI reduction techniques for high-speed DRAM interface</t>
  </si>
  <si>
    <t>Seung-Jun Bae</t>
  </si>
  <si>
    <t>Samsung</t>
  </si>
  <si>
    <t>A 5-to-25Gb/s 1.6-to-3.8mW/(Gb/s) reconfigurable transceiver in 45nm CMOS</t>
  </si>
  <si>
    <t>G. Balamurugan</t>
  </si>
  <si>
    <t>A 12.3mW 12.5Gb/s complete transceiver in 65nm CMOS</t>
  </si>
  <si>
    <t>K. Fukuda</t>
  </si>
  <si>
    <t>A 1.296-to-5.184Gb/s Transceiver with 2.4mW/(Gb/s) Burst-mode CDR using Dual-Edge Injection-Locked Oscillator</t>
  </si>
  <si>
    <t>K. Maruko</t>
  </si>
  <si>
    <t>Sony</t>
  </si>
  <si>
    <t>A 47 #x00D7 10Gb/s 1.4mW/(Gb/s) parallel interface in 45nm CMOS</t>
  </si>
  <si>
    <t>F. O'Mahony</t>
  </si>
  <si>
    <t>A 78mW 11.8Gb/s serial link transceiver with adaptive RX equalization and baud-rate CDR in 32nm CMOS</t>
  </si>
  <si>
    <t>F. Spagna</t>
  </si>
  <si>
    <t>A 5Gb/s transceiver with an ADC-based feedforward CDR and CMA adaptive equalizer in 65nm CMOS</t>
  </si>
  <si>
    <t>H. Yamaguchi</t>
  </si>
  <si>
    <t>A 2.5-8Gb/s transceiver with 5-tap DFE and Second order CDR against 28-inch channel and 5000ppm SSC in 40nm CMOS technology</t>
  </si>
  <si>
    <t>Wei-Cheh Chen</t>
  </si>
  <si>
    <t>TSMC</t>
  </si>
  <si>
    <t>A 16 Gb/s four-wire CDMA-based high speed I/O link with transmitter timing adjustment</t>
  </si>
  <si>
    <t>Tzu-Chien Hsueu</t>
  </si>
  <si>
    <t>A 21-Gb/s 87-mW transceiver with FFE/DFE/linear equalizer in 65-nm CMOS technology</t>
  </si>
  <si>
    <t>Wang, Huaide</t>
  </si>
  <si>
    <t>A 12-Gb/s transceiver in 32-nm bulk CMOS</t>
  </si>
  <si>
    <t>Sopan Joshi</t>
  </si>
  <si>
    <t>Self-calibrating transceiver for source synchronous clocking system with on-chip TDR and swing level control scheme</t>
  </si>
  <si>
    <t>Young-Chan Jang</t>
  </si>
  <si>
    <t>A 4.3GB/s mobile memory interface with power-efficient bandwidth scaling</t>
  </si>
  <si>
    <t>R. Palmer</t>
  </si>
  <si>
    <t>A 10Gb/s compact low-power serial I/O with DFE-IIR equalization in 65nm CMOS</t>
  </si>
  <si>
    <t>Liu Yong</t>
  </si>
  <si>
    <t>A 4-channel 10.3Gb/s backplane transceiver macro with 35dB equalizer and sign-based zero-forcing adaptive control</t>
  </si>
  <si>
    <t>Y. Hidaka</t>
  </si>
  <si>
    <t>A 40Gb/s multi-data-rate CMOS transceiver chipset with SFI-5 interface for optical transmission systems</t>
  </si>
  <si>
    <t>Y. Amamiya</t>
  </si>
  <si>
    <t>NEC</t>
  </si>
  <si>
    <t>A 500mW digitally calibrated AFE in 65nm CMOS for 10Gb/s Serial links over backplane and multimode fiber</t>
  </si>
  <si>
    <t>Jun Cao</t>
  </si>
  <si>
    <t>A 3?3.8Gb/s four-wire high speed I/O link based on CDMA-like crosstalk cancellation</t>
  </si>
  <si>
    <t>Tzu-Chien Hsueh</t>
  </si>
  <si>
    <t>A 5Gb/s low-power PCI express/USB3.0 ready PHY in 40nm CMOS technology with high-jitter immunity</t>
  </si>
  <si>
    <t>A low latency transceiver macro with robust design technique for processor interface</t>
  </si>
  <si>
    <t>Zhang Feng</t>
  </si>
  <si>
    <t>CAS &amp; OSU</t>
  </si>
  <si>
    <t>A 21-channel 8Gb/s transceiver macro with 3.6ns latency in 90nm CMOS for 80cm backplane communication</t>
  </si>
  <si>
    <t>A. Hayashi</t>
  </si>
  <si>
    <t>A 40-Gb/s transceiver in 0.13-?m CMOS technology</t>
  </si>
  <si>
    <t>Jeong-Kyoum Kim</t>
  </si>
  <si>
    <t>An 8Gb/s Transceiver with 3×-Oversampling 2-Threshold Eye-Tracking CDR Circuit for -36.8dB-loss Backplane</t>
  </si>
  <si>
    <t>A 20Gb/s Duobinary Transceiver in 90nm CMOS</t>
  </si>
  <si>
    <t>Jri Lee</t>
  </si>
  <si>
    <t>A 10Gb/s IEEE 802.3an-Compliant Ethernet Transceiver for 100m UTP Cable in 0.13?m CMOS</t>
  </si>
  <si>
    <t>S. Gupta</t>
  </si>
  <si>
    <t>Teranetics</t>
  </si>
  <si>
    <t>A 5-Gb/s/pin transceiver for DDR memory interface with a crosstalk suppression scheme</t>
  </si>
  <si>
    <t>Kwang-II Oh</t>
  </si>
  <si>
    <t>An ASIC-Ready 1.25?6.25Gb/s SerDes in 90nm CMOS with multi-standard compatibility</t>
  </si>
  <si>
    <t>Y Nishi</t>
  </si>
  <si>
    <t>Kawasaki</t>
  </si>
  <si>
    <t>A 3.2-Gb/s transceiver with a quarter-rate linear phase detector reducing the phase offset</t>
  </si>
  <si>
    <t>Kyung-Soo Ha</t>
  </si>
  <si>
    <t>A 8 GByte/s transceiver with current-balanced pseudo-differential signaling for memory interface</t>
  </si>
  <si>
    <t>Seon-Kyoon Lee</t>
  </si>
  <si>
    <t>Pohang Univ</t>
  </si>
  <si>
    <t>A Scalable 5-15Gbps, 14-75mW Low Power I/O Transceiver in 65nm CMOS</t>
  </si>
  <si>
    <t>A 250mW Full-Rate 10Gb/s Transceiver Core in 90nm CMOS Using a Tri-State Binary PD with 100ps Gated Digital Output</t>
  </si>
  <si>
    <t>T. Masuda</t>
  </si>
  <si>
    <t>A 14mW 6.25Gb/s Transceiver in 90nm CMOS for Serial Chip-to-Chip Communications</t>
  </si>
  <si>
    <t>A quad 1?10Gb/s serial transceiver in 90nm CMOS</t>
  </si>
  <si>
    <t>Han Bi</t>
  </si>
  <si>
    <t>IDT</t>
  </si>
  <si>
    <t>A PCI-express Gen2 transceiver with adaptive 2-Tap DFE for up to 12-meter external cabling</t>
  </si>
  <si>
    <t>Tse-Hsien Yeh</t>
  </si>
  <si>
    <t>VIA</t>
  </si>
  <si>
    <t>A Low Power 4.2Gb/s/pin Parallel Link Using Three-Level Differential Encoding</t>
  </si>
  <si>
    <t>Zogopoulos</t>
  </si>
  <si>
    <t>SCU-LA</t>
  </si>
  <si>
    <t>Power/Performance/Channel Length Tradeoffs in 1.6 to 9.6Gbps I/O Links in 90nm CMOS for Server, Desktop, and Mobile Applications</t>
  </si>
  <si>
    <t>Evelina Yeung</t>
  </si>
  <si>
    <t>A 10Gb/s 5-Tap-DFE/4-Tap-FFE Transceiver in 90nm CMOS</t>
  </si>
  <si>
    <t>M. Meghelli</t>
  </si>
  <si>
    <t>A Quad 6Gb/s Multi-rate CMOS Transceiver with TX Rise/Fall-Time Control</t>
  </si>
  <si>
    <t>Yongsam Moon</t>
  </si>
  <si>
    <t>Silicon Image</t>
  </si>
  <si>
    <t>A 12.5Gb/s Single-Chip Transceiver for UTP Cables in 0.13/spl mu/m CMOS</t>
  </si>
  <si>
    <t>M. Callicotte</t>
  </si>
  <si>
    <t>Keyeye</t>
  </si>
  <si>
    <t>A 100mW 9.6Gb/s Transceiver in 90nm CMOS for Next-Generation Memory Interfaces</t>
  </si>
  <si>
    <t>E. Prete</t>
  </si>
  <si>
    <t>Infineon</t>
  </si>
  <si>
    <t>A 20Gb/s Forwarded Clock Transceiver in 90nm CMOS B.</t>
  </si>
  <si>
    <t>B. casper</t>
  </si>
  <si>
    <t>A 9.95 to 11.1Gb/s XFP transceiver in 0.13/spl mu/m CMOS</t>
  </si>
  <si>
    <t>J. Kenney</t>
  </si>
  <si>
    <t>Analog Devices</t>
  </si>
  <si>
    <t>A 20Gb/s Embedded Clock Transceiver in 90nm CMOS</t>
  </si>
  <si>
    <t>A 20Gb/s Bidirectional Transceiver Using a Resistor-Transconductor Hybrid</t>
  </si>
  <si>
    <t>Y. Tomita</t>
  </si>
  <si>
    <t>Keio Univ</t>
  </si>
  <si>
    <t>A Multi-Standard Low Power 1.5-3.125 Gb/s Serial Transceiver in 90nm CMOS</t>
  </si>
  <si>
    <t>D. A. Yokoyama-Martin</t>
  </si>
  <si>
    <t>Synopsys</t>
  </si>
  <si>
    <t>ESSCIRC</t>
  </si>
  <si>
    <t>A 6-Gbps/pin 4.2mW/pin Half-Deuplex Pseudo-LVDS Transceiver</t>
  </si>
  <si>
    <t>Sua Kim</t>
  </si>
  <si>
    <t>Sungkyunkwan Univ</t>
  </si>
  <si>
    <t>8Gbps Parallel Data Transmission with Adaptive I/O Circuit</t>
  </si>
  <si>
    <t>E. Takahashi</t>
  </si>
  <si>
    <t>MIRAI</t>
  </si>
  <si>
    <t>A quad 3.125 Gbps transceiver cell with all-digital data recovery circuits</t>
  </si>
  <si>
    <t>Bong-Joon Lee</t>
  </si>
  <si>
    <t>A 5Gb/s NRZ transceiver with adaptive equalization for backplane transmission</t>
  </si>
  <si>
    <t>N. Krishnapura</t>
  </si>
  <si>
    <t>Vitesse</t>
  </si>
  <si>
    <t>A 0.6 to 9.6Gb/s binary backplane transceiver core in 0.13?m CMOS</t>
  </si>
  <si>
    <t>K. Krishna</t>
  </si>
  <si>
    <t>12Gb/s duobinary signaling with ?2 oversampled edge equalization</t>
  </si>
  <si>
    <t>K. Yamaguchi</t>
  </si>
  <si>
    <t>A 3Gb/s 8b single-ended transceiver for 4-drop DRAM interface with digital calibration of equalization skew and offset coefficients</t>
  </si>
  <si>
    <t>Pohang</t>
  </si>
  <si>
    <t>A 6.4Gb/s CMOS SerDes core with feedforward and decision-feedback equalization</t>
  </si>
  <si>
    <t>M. Sorna</t>
  </si>
  <si>
    <t>A 0.8-1.3V 16-channel 2.5Gb/s high-speed serial transceiver in a 90nm standard CMOS process</t>
  </si>
  <si>
    <t>Y. Doi</t>
  </si>
  <si>
    <t>Fujitsu</t>
  </si>
  <si>
    <t>A Sub-1V CMOS 2.5Gb/s Serial Link Transceiver Using 2X Oversampling</t>
  </si>
  <si>
    <t>Chih-Chien Hung</t>
  </si>
  <si>
    <t>Realtek</t>
  </si>
  <si>
    <t>5-6.4 Gbps 12 channel transceiver with pre-emphasis and equalizer</t>
  </si>
  <si>
    <t>H. Higashi</t>
  </si>
  <si>
    <t>Fujistu</t>
  </si>
  <si>
    <t>A 1-4 Gbps quad transceiver cell using PLL with gate-current leakage compensator in 90nm CMOS</t>
  </si>
  <si>
    <t>Y. Frans</t>
  </si>
  <si>
    <t>A 4-channel 3.125Gb/s/ch CMOS transceiver with 30dB equalization</t>
  </si>
  <si>
    <t>Weixin Gai</t>
  </si>
  <si>
    <t>A fully integrated 0.13 ?m CMOS 10 Gb Ethernet transceiver with XAUI interface</t>
  </si>
  <si>
    <t>Hyung-Rok Lee</t>
  </si>
  <si>
    <t>An 800 mW 10 Gb Ethernet transceiver in 0.13 ?m CMOS</t>
  </si>
  <si>
    <t>S. Sidiropoulos</t>
  </si>
  <si>
    <t>Aeluros</t>
  </si>
  <si>
    <t>A 10 Gb/s SONET-compliant CMOS transceiver with low cross-talk and intrinsic jitter</t>
  </si>
  <si>
    <t>H. Werker</t>
  </si>
  <si>
    <t>Xignal</t>
  </si>
  <si>
    <t>A quad-channel 3.125Gb/s/ch serial-link transceiver with mixed-mode adaptive equalizer in 0.18 ?m CMOS</t>
  </si>
  <si>
    <t>Jeongsik Yang</t>
  </si>
  <si>
    <t>Berkana</t>
  </si>
  <si>
    <t>An 8Gb/s source-synchronous I/O link with adaptive receiver equalization, offset cancellation and clock deskew</t>
  </si>
  <si>
    <t>J E Jaussi</t>
  </si>
  <si>
    <t>A 2.5-3.125 Gb/s quad transceiver with second order analog DLL based CDRs</t>
  </si>
  <si>
    <t>A. L. Coban</t>
  </si>
  <si>
    <t>Mindspeed</t>
  </si>
  <si>
    <t>A 2.5 Gbps - 3.125 Gbps multi-core serial-link transceiver in 0.13 ?m CMOS</t>
  </si>
  <si>
    <t>T. Geurts</t>
  </si>
  <si>
    <t>AnSem</t>
  </si>
  <si>
    <t>0.622-8.0 Gbps 150 mW serial IO macrocell with fully flexible preemphasis and equalization</t>
  </si>
  <si>
    <t>R. Farjad-Rad</t>
  </si>
  <si>
    <t>Velio</t>
  </si>
  <si>
    <t>A 27-mW 3.6-Gb/s I/O transceiver</t>
  </si>
  <si>
    <t>K. L. J. Wong</t>
  </si>
  <si>
    <t>A CMOS multi-channel 10Gb/s transceiver</t>
  </si>
  <si>
    <t>H. Takauchi</t>
  </si>
  <si>
    <t>A 2.5-10Gb/s CMOS transceiver with alternating edge sampling phase detection for loop characteristic stabilization</t>
  </si>
  <si>
    <t>8Gb/s differential simultaneous bidirectional link with 4mV 9ps waveform capture diagnostic capability</t>
  </si>
  <si>
    <t>A. Martin</t>
  </si>
  <si>
    <t>A 2.7 Gb/s CDMA-interconnect transceiver chip set with multi-level signal data recovery for re-configurable VLSI systems</t>
  </si>
  <si>
    <t>Zhiwei Xu</t>
  </si>
  <si>
    <t>A low-power 0.13?m CMOS OC-48 SONET and XAUI compliant SERDES</t>
  </si>
  <si>
    <t>R. Wadhwa</t>
  </si>
  <si>
    <t>Multilink</t>
  </si>
  <si>
    <t>A fully-integrated 10.5 to 13.5 Gbps transceiver in 0.13 ?m CMOS</t>
  </si>
  <si>
    <t>G. Miao</t>
  </si>
  <si>
    <t>A serial 10 gigabit Ethernet transceiver on digital 0.13/spl mu/m CMOS</t>
  </si>
  <si>
    <t>Bin Wu</t>
  </si>
  <si>
    <t>BitBlitz</t>
  </si>
  <si>
    <t>A 0.13-/spl mu/m CMOS 5-Gb/s 10-meter 28 AWG cable transceiver with no-feedback-loop continuous-time post-equalizer</t>
  </si>
  <si>
    <t>Y. Kudoh</t>
  </si>
  <si>
    <t>A 0.4-4 Gb/s CMOS quad transceiver cell using on-chip regulated dual-loop PLLs</t>
  </si>
  <si>
    <t>K. Y. K. Chang</t>
  </si>
  <si>
    <t>A 10Gbase Ethernet transceiver (LAN PHY) in a 1.8 V, 0.18 ?m SOI/CMOS technology</t>
  </si>
  <si>
    <t>Yoshimura</t>
  </si>
  <si>
    <t>Mitsubishi</t>
  </si>
  <si>
    <t>A quad 3.125Gbps/channel transceiver with analog phase rotators</t>
  </si>
  <si>
    <t>Dong Deng</t>
  </si>
  <si>
    <t>A 100Gb/s transceiver with GND-VDD common-mode receiver and flexible multi-channel aligner</t>
  </si>
  <si>
    <t>K. Tanaka</t>
  </si>
  <si>
    <t>A 2Gb/s 21CH Low-Latency Transceiver Circuit for Inter-Processor Communication</t>
  </si>
  <si>
    <t>Tanahashi, T.</t>
  </si>
  <si>
    <t>Fully-integrated SONET OC48 transceiver in standard CMOS</t>
  </si>
  <si>
    <t>Momtaz, A</t>
  </si>
  <si>
    <t>A 0.6-2.5 GBaud CMOS tracked 3/spl times/ oversampling transceiver with dead-zone phase detection for robust clock/data recovery</t>
  </si>
  <si>
    <t>For use in publications and presentations please cite this survey as follows:</t>
  </si>
  <si>
    <t>Tejasvi Anand, Oregon State University, anandt@eecs.oregonstate.edu</t>
  </si>
  <si>
    <t xml:space="preserve"> A 1.2-2.5Gb/s 1.4-2pJ/b Serial link in 22nm  CMOS  with a direct data-sequencing blind oversampling  CDR</t>
  </si>
  <si>
    <t>Comments/Suggestions/Addition/Corrections are always welcome!</t>
  </si>
  <si>
    <t>Apologies in advance if I missed-out any publication. Please send me an email and I will make the entry.</t>
  </si>
  <si>
    <t>First Author</t>
  </si>
  <si>
    <t>A Low‐EMI Four‐Bit Four‐Wire Single‐Ended DRAM Interface by Using a Three‐Level Balanced Coding Scheme</t>
  </si>
  <si>
    <t>Il-Min Yi</t>
  </si>
  <si>
    <t>A Fully‐Adaptive Wideband 0.5‐32.75Gb/s FPGA Transceiver in 16nm FinFET CMOS Technology</t>
  </si>
  <si>
    <t>P. Upadhyaya</t>
  </si>
  <si>
    <t>A 28.3 Gb/s 7.3 pJ/bit 35 dB Backplane Transceiver with Eye Sampling Phase Adaptation in 28 nm CMOS</t>
  </si>
  <si>
    <t>Hiroki Miyaoka</t>
  </si>
  <si>
    <t>Socionext</t>
  </si>
  <si>
    <t>A 32 Gb/s Rx Only Equalization Transceiver with 1‐tap Speculative FIR and 2‐tap Direct IIR DFE</t>
  </si>
  <si>
    <t>Sewook Hwang</t>
  </si>
  <si>
    <t>A 56Gb/s PAM4 Wireline Transceiver using a 32‐way Time‐Interleaved SAR ADC in 16nm FinFET</t>
  </si>
  <si>
    <t>Yohan Frans</t>
  </si>
  <si>
    <t>A 125 mW 8.5‐11.5 Gb/s Serial Link Transceiver with a Dual Path 6‐bit ADC/5‐tap DFE Receiver and a 4‐tap FFE Transmitter in 28 nm CMOS</t>
  </si>
  <si>
    <t>Bharath Raghavan</t>
  </si>
  <si>
    <t>A 25Gb/s Multistandard Serial Link Transceiver for 50dB-Loss Copper Cable in 28nm CMOS</t>
  </si>
  <si>
    <t>Takayasu Norimatsu</t>
  </si>
  <si>
    <t>A 40/50/100Gb/s PAM-4 Ethernet Transceiver in 28nm CMOS</t>
  </si>
  <si>
    <t>Karthik Gopalakrishnan</t>
  </si>
  <si>
    <t>Inphi</t>
  </si>
  <si>
    <t>A 56Gb/s NRZ-Electrical 247mW/lane Serial-Link Transceiver in 28nm CMOS</t>
  </si>
  <si>
    <t>Takayuki Shibasaki</t>
  </si>
  <si>
    <t>Pin-Efficient 20.83Gb/s/wire 0.94pJ/bit Forwarded Clock CNRZ-5-Coded SerDes up to 12mm for MCM Packages in 28nm CMOS</t>
  </si>
  <si>
    <t>Amin Shokrollahi</t>
  </si>
  <si>
    <t>Kandou Bus</t>
  </si>
  <si>
    <t>A 38mW 40Gb/s 4-Lane Tri-Band PAM-4 / 16-QAM Transceiver in 28nm CMOS for High-Speed Memory Interface</t>
  </si>
  <si>
    <t>A 16Mb/s-to-8Gb/s 14.1-to-5.9pJ/b Source Synchronous Transceiver Using DVFS and Rapid On/Off in 65nm CMOS</t>
  </si>
  <si>
    <t>Guanghua Shu</t>
  </si>
  <si>
    <t>A 32Gb/s Bidirectional 4-Channel 4pJ/b Capacitively Coupled Link in 14nm CMOS for Proximity Communication</t>
  </si>
  <si>
    <t>Chintan Thakkar</t>
  </si>
  <si>
    <t>A 6Gb/s 3-Tap FFE Transmitter and 5-Tap DFE Receiver in 65nm/0.18μm CMOS for Next-Generation 8K Displays</t>
  </si>
  <si>
    <t>Mohammad Hekmat</t>
  </si>
  <si>
    <t>180,65</t>
  </si>
  <si>
    <t>A 56Gb/s PAM-4/NRZ transceiver in 40nm CMOS</t>
  </si>
  <si>
    <t>Pen-Jui Peng</t>
  </si>
  <si>
    <t>NTU</t>
  </si>
  <si>
    <t>A 60Gb/s 288mW NRZ transceiver with adaptive equalization and baud-rate clock and data recovery in 65nm CMOS technology</t>
  </si>
  <si>
    <t>Jaeduk Han</t>
  </si>
  <si>
    <t>Loss Frequency (GHz)</t>
  </si>
  <si>
    <t>UCB</t>
  </si>
  <si>
    <t>A transmitter and receiver for 100Gb/s coherent networks with integrated 4×64GS/s 8b ADCs and DACs in 20nm CMOS</t>
  </si>
  <si>
    <t>A 16Gb/s 3.6pJ/b wireline transceiver with phase domain equalization scheme: Integrated pulse width modulation (iPWM) in 65nm CMOS</t>
  </si>
  <si>
    <t>Ashwin Ramachandran</t>
  </si>
  <si>
    <t>12Gb/s over four balanced lines utilizing NRZ braid clock signaling with 100% data payload and spread transition scheme for 8K UHD intra-panel interfaces</t>
  </si>
  <si>
    <t>Yeonho Lee</t>
  </si>
  <si>
    <t>A 3-to-10Gb/s 5.75pJ/b transceiver with flexible clocking in 65nm CMOS</t>
  </si>
  <si>
    <t>Romesh Kumar Nandwana</t>
  </si>
  <si>
    <t>A time-based receiver with 2-tap DFE for a 12Gb/s/pin single-ended transceiver of mobile DRAM interface in 0.8V 65nm CMOS</t>
  </si>
  <si>
    <t>T. Anand, "Wireline Link Performance Survey," [Online]. Available: https://web.engr.oregonstate.edu/~anandt/linksurvey</t>
  </si>
  <si>
    <t>A 25.6Gb/s Uplink-Downlink Interface Employing PAM-4-Based 4-Channel Multiplexing and Cascaded CDR Circuits in Ring Topology for High-Bandwidth and Large-Capacity Storage Systems</t>
  </si>
  <si>
    <t>Takashi Toi</t>
  </si>
  <si>
    <t>Toshiba</t>
  </si>
  <si>
    <t>A 32Gb/s 2.9pJ/b Transceiver for Sequence-Coded PAM-4 Signalling with 4-to-6dB SNR Gain in 28nm FDSOI CMOS</t>
  </si>
  <si>
    <t>Aurangozeb</t>
  </si>
  <si>
    <t>University of Alberta</t>
  </si>
  <si>
    <t>A 60Gb/s PAM-4 ADC-DSP Transceiver in 7nm CMOS with SNR-Based Adaptive Power Scaling Achieving 6.9pJ/b at 32dB Loss</t>
  </si>
  <si>
    <t>Marc-Andre LaCroix</t>
  </si>
  <si>
    <t>Huawei</t>
  </si>
  <si>
    <t>A Sub-250mW 1-to-56Gb/s Continuous-Range PAM-4 42.5dB IL ADC/DAC-Based Transceiver in 7nm FinFET</t>
  </si>
  <si>
    <t>Matteo Pisati</t>
  </si>
  <si>
    <t>eSilicon Italy</t>
  </si>
  <si>
    <t>A 180mW 56Gb/s DSP-Based Transceiver for High-Density IOs in Data Center Switches in 7nm FinFET Technology</t>
  </si>
  <si>
    <t>MediaTek</t>
  </si>
  <si>
    <t>A 4-Lane 1.25-to-28.05Gb/s Multi-Standard 6pJ/b 40dB Transceiver in 14nm FinFET with Independent TX/RX Rate Support</t>
  </si>
  <si>
    <t>Mohammad Sadegh Jalali</t>
  </si>
  <si>
    <t>A Fully Adaptive 19-to-56Gb/s PAM-4 Wireline Transceiver with a Configurable ADC in 16nm FinFET</t>
  </si>
  <si>
    <t>Parag Upadhyaya</t>
  </si>
  <si>
    <t>A 64Gb/s PAM-4 Transceiver Utilizing an Adaptive Threshold ADC in 16nm FinFET</t>
  </si>
  <si>
    <t>Luke Wang</t>
  </si>
  <si>
    <t>University of Toronto</t>
  </si>
  <si>
    <t>A 4.9pJ/b 16-to-64Gb/s PAM-4 VSR Transceiver in 28nm FDSOI CMOS</t>
  </si>
  <si>
    <t>Emanuele Depaoli</t>
  </si>
  <si>
    <t>STMicroelectronics</t>
  </si>
  <si>
    <t>A 32Gb/s 133mW PAM-4 Transceiver with DFE Based on Adaptive Clock Phase and Threshold Voltage in 65nm CMOS</t>
  </si>
  <si>
    <t>Liangxiao Tang</t>
  </si>
  <si>
    <t>Peking University</t>
  </si>
  <si>
    <t>A 0.5-to-0.9V, 3-to-16Gb/s, 1.6-to-3.1pJ/b Wireline Transceiver Equalizing 27dB Loss at 10Gb/s with Clock-Domain Encoding Using Integrated Pulse-Width Modulation (iPWM) in 65nm CMOS</t>
  </si>
  <si>
    <t>A 20Gb/s Transceiver with Framed-Pulsewidth Modulation in 40nm CMOS</t>
  </si>
  <si>
    <t>Sejun Jeon</t>
  </si>
  <si>
    <t>A 126mW 56Gb/s NRZ Wireline Transceiver for Synchronous Short-Reach Applications in 16nm FinFET</t>
  </si>
  <si>
    <t>Marc Erett</t>
  </si>
  <si>
    <t>Channel Adaptive ADC and TDC for 28 Gb/s PAM-4 Digital receiver</t>
  </si>
  <si>
    <t>A 4-40 Gb/s PAM4 Transmitter with OutputLinearity Optimization in 65 nm CMOS</t>
  </si>
  <si>
    <t>Tsinghua University</t>
  </si>
  <si>
    <t>Xuqiang Zheng</t>
  </si>
  <si>
    <t>A 0.5-28Gb/s Wireline Tranceiver with 15-Tap DFE and Fast-Locking Digital CDR in 7nm FinFET</t>
  </si>
  <si>
    <t>Jay Im</t>
  </si>
  <si>
    <t>A 28.05Gb/s Transceiver using Quarter-Rate Triple-Speculation Hybrid-DFE Receiver with Calibrated Sampling Phases in 32nm CMOS</t>
  </si>
  <si>
    <t>Gautam Gangasan</t>
  </si>
  <si>
    <t>Globalfoundries</t>
  </si>
  <si>
    <t>J. Zerbe</t>
  </si>
  <si>
    <t>A 7.8Gb/s/pin 1.96pJ/b compact single-ended TRX and CDR with phase-difference modulation for highly reflective memory interfaces</t>
  </si>
  <si>
    <t>Sooeun Lee</t>
  </si>
  <si>
    <t>A 112Gb/s ADC-DSP-Based PAM-4 Transceiver for Long-Reach Applications with &gt;40dB Channel Loss in 7nm FinFET</t>
  </si>
  <si>
    <t>P. Mishra</t>
  </si>
  <si>
    <t>A Scalable Adaptive ADC/DSP-Based 1.25-to-56Gbps/112Gbps High-Speed Transceiver Architecture Using Decision-Directed MMSE CDR in 16nm and 7nm</t>
  </si>
  <si>
    <t>Danfeng Xu</t>
  </si>
  <si>
    <t>eTopus Technology</t>
  </si>
  <si>
    <t>A 116Gb/s DSP-Based Wireline Transceiver in 7nm CMOS Achieving 6pJ/b at 45dB Loss in PAM-4/Duo-PAM-4 and 52dB in PAM-2</t>
  </si>
  <si>
    <t>An Echo-Cancelling Front-End for 112Gb/s PAM4 Simultaneous Bidirectional Signaling in 14nm CMOS</t>
  </si>
  <si>
    <t>RaminFarjadrad</t>
  </si>
  <si>
    <t>Marvell</t>
  </si>
  <si>
    <t xml:space="preserve">A 56Gb/s 7.7mW/Gb/s PAM-4 Wireline Transceiver in 10nm FinFET Using MM-CDR-Based ADC Timing Skew Control and Low-Power DSP with Approximate Multiplier </t>
  </si>
  <si>
    <t xml:space="preserve">Byoung-Joo Yoo </t>
  </si>
  <si>
    <t xml:space="preserve">Samsung Electronics </t>
  </si>
  <si>
    <t xml:space="preserve">A 460mW 112Gb/s DSP-Based Transceiver with 38dB Loss Compensation for Next-Generation Data Centers in 7nm FinFET Technology </t>
  </si>
  <si>
    <t>468(excl. digital)</t>
  </si>
  <si>
    <t>4.18(excl. digital)</t>
  </si>
  <si>
    <t xml:space="preserve">A 112Gb/s PAM-4 Long-Reach Wireline Transceiver Using a 36-Way Time-Interleaved SAR-ADC and Inverter-Based RX Analog Front-End in 7nm FinFET </t>
  </si>
  <si>
    <t xml:space="preserve">Xilinx </t>
  </si>
  <si>
    <t>553(excl. DSP)</t>
  </si>
  <si>
    <t>4.94 (excl. DSP)</t>
  </si>
  <si>
    <t xml:space="preserve">A 56Gb/s Long Reach Fully Adaptive Wireline PAM-4 Transceiver in 7nm FinFET </t>
  </si>
  <si>
    <t xml:space="preserve">Dirk Pfaff </t>
  </si>
  <si>
    <t xml:space="preserve">TSMC </t>
  </si>
  <si>
    <t>A 13.6-16Gb/s wireline transceiver with dicode encoding and sequence detection decoding for equalizing 24.2dB with 2.56pJ/bit in 65nm CMOS</t>
  </si>
  <si>
    <t>Yusang Chun</t>
  </si>
  <si>
    <t>A Machine Learning Inspired Transceiver with ISI-Resilient Data Encoding: HybridTernary Coding + 2-Tap FFE + CTLE + Feature Extraction and Classification for
44.7dB Channel Loss in 7.3pJ/bit</t>
  </si>
  <si>
    <t>Z. Wang</t>
  </si>
  <si>
    <t>M. Megahed</t>
  </si>
  <si>
    <t>A 27 Gb/s 5.39 pJ/bit 8-ary Modulated Wireline Transceiver Using Pulse Width and Amplitude Modulation Achieving 9.5 dB SNR Improvement over PAM-8</t>
  </si>
  <si>
    <t>C. Poon</t>
  </si>
  <si>
    <t>A 1.24pJ/b 112Gb/s (870Gbps/mm) Transceiver for In-package Links in 7nm FinFET</t>
  </si>
  <si>
    <t>A 112.5Gb/s ADC-DSP-Based PAM-4 Long-Reach Transceiver with &gt;50dB Channel Loss in 5nm FinFET</t>
  </si>
  <si>
    <t>Z. Guo</t>
  </si>
  <si>
    <t>A 2.29pJ/b 112Gb/s Wireline Transceiver with RX 4-Tap FFE for Medium-Reach Applications in 28nm CMOS</t>
  </si>
  <si>
    <t>B. Ye</t>
  </si>
  <si>
    <t>An 182mW 1-60Gb/s Configurable PAM-4/NRZ Transceiver for Large Scale ASIC Integration in 7nm FinFET Technology</t>
  </si>
  <si>
    <t>A 1.6Tb/s Chiplet over XSR-MCM Channels using 113Gb/s PAM-4 Transceiver with Dynamic Receiver-Driven Adaptation of TX-FFE and Programmable Roaming Taps in 5nm CMOS</t>
  </si>
  <si>
    <t>G. Gangasani</t>
  </si>
  <si>
    <t>Mohamed Megahed</t>
  </si>
  <si>
    <t>I would like to acknowledge the contribution of following students in this survey:</t>
  </si>
  <si>
    <t>The purpose of this survey is to identify the energy efficiency and data rate trends in high speed wireline links. 
At present the data contains only off-chip links.</t>
  </si>
  <si>
    <t>A 112Gb/s Serial Link Transceiver With 3-tap FFE and 18-tap
DFE Receiver for up to 43dB Insertion Loss Channel in 7nm
FinFET Technology</t>
  </si>
  <si>
    <t>Bo Zhang</t>
  </si>
  <si>
    <t>Henry Park</t>
  </si>
  <si>
    <t>Ying Wei</t>
  </si>
  <si>
    <t>Nvidia</t>
  </si>
  <si>
    <t>K. Seong</t>
  </si>
  <si>
    <t>&lt;1</t>
  </si>
  <si>
    <t xml:space="preserve">A 4nm 32Gb/s 8Tb/s/mm Die-to-Die Chiplet Using NRZ Single-Ended Transceiver With Equalization Schemes  And Training Techniques  </t>
  </si>
  <si>
    <t xml:space="preserve">A 4.63pJ/b 112Gb/s DSP-Based PAM-4 Transceiver for a Large-Scale Switch in 5nm FinFET </t>
  </si>
  <si>
    <t xml:space="preserve">NVLink-C2C: A Coherent Off Package Chip-to-Chip Interconnect  with 40Gbps/pin Single-ended Signaling  </t>
  </si>
  <si>
    <t>Wireline Link Survey: September 2023</t>
  </si>
  <si>
    <t>Ramin Javadi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</si>
</sst>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sz val="11"/>
      <color rgb="FF242021"/>
      <name val="Calibri"/>
      <family val="2"/>
      <scheme val="minor"/>
    </font>
    <font>
      <sz val="9"/>
      <color rgb="FF000000"/>
      <name val="HelveticaLTStd-Cond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0" xfId="2" applyFont="1" applyAlignment="1" applyProtection="1">
      <alignment horizontal="left" vertical="center" wrapText="1"/>
      <protection locked="0"/>
    </xf>
    <xf numFmtId="0" fontId="7" fillId="0" borderId="0" xfId="2" applyFont="1" applyAlignment="1">
      <alignment vertic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8" fillId="0" borderId="0" xfId="0" applyFont="1"/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9"/>
  <sheetViews>
    <sheetView workbookViewId="0">
      <selection activeCell="A19" sqref="A19"/>
    </sheetView>
  </sheetViews>
  <sheetFormatPr defaultRowHeight="15"/>
  <cols>
    <col min="1" max="1" width="102.42578125" customWidth="1"/>
  </cols>
  <sheetData>
    <row r="1" spans="1:1" ht="21">
      <c r="A1" s="4" t="s">
        <v>463</v>
      </c>
    </row>
    <row r="2" spans="1:1">
      <c r="A2" s="9" t="s">
        <v>317</v>
      </c>
    </row>
    <row r="3" spans="1:1">
      <c r="A3" s="7"/>
    </row>
    <row r="4" spans="1:1" ht="42.75">
      <c r="A4" s="8" t="s">
        <v>452</v>
      </c>
    </row>
    <row r="5" spans="1:1">
      <c r="A5" s="8"/>
    </row>
    <row r="6" spans="1:1">
      <c r="A6" s="8"/>
    </row>
    <row r="7" spans="1:1">
      <c r="A7" s="6"/>
    </row>
    <row r="8" spans="1:1">
      <c r="A8" s="6"/>
    </row>
    <row r="9" spans="1:1">
      <c r="A9" s="5" t="s">
        <v>316</v>
      </c>
    </row>
    <row r="10" spans="1:1">
      <c r="A10" s="6" t="s">
        <v>368</v>
      </c>
    </row>
    <row r="11" spans="1:1">
      <c r="A11" s="6"/>
    </row>
    <row r="12" spans="1:1">
      <c r="A12" s="6" t="s">
        <v>320</v>
      </c>
    </row>
    <row r="13" spans="1:1">
      <c r="A13" s="5" t="s">
        <v>319</v>
      </c>
    </row>
    <row r="16" spans="1:1">
      <c r="A16" s="3" t="s">
        <v>451</v>
      </c>
    </row>
    <row r="17" spans="1:1">
      <c r="A17" t="s">
        <v>436</v>
      </c>
    </row>
    <row r="18" spans="1:1">
      <c r="A18" t="s">
        <v>450</v>
      </c>
    </row>
    <row r="19" spans="1:1">
      <c r="A19" t="s">
        <v>464</v>
      </c>
    </row>
  </sheetData>
  <pageMargins left="0.7" right="0.7" top="0.75" bottom="0.75" header="0.3" footer="0.3"/>
  <pageSetup paperSize="327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0"/>
  <sheetViews>
    <sheetView tabSelected="1" zoomScale="120" zoomScaleNormal="120" workbookViewId="0">
      <pane ySplit="1" topLeftCell="A2" activePane="bottomLeft" state="frozen"/>
      <selection pane="bottomLeft" activeCell="C2" sqref="C2"/>
    </sheetView>
  </sheetViews>
  <sheetFormatPr defaultRowHeight="15"/>
  <cols>
    <col min="1" max="1" width="5.28515625" style="1" bestFit="1" customWidth="1"/>
    <col min="2" max="2" width="11" style="1" bestFit="1" customWidth="1"/>
    <col min="3" max="3" width="53.140625" style="12" customWidth="1"/>
    <col min="4" max="4" width="24.5703125" style="1" bestFit="1" customWidth="1"/>
    <col min="5" max="5" width="20" style="1" bestFit="1" customWidth="1"/>
    <col min="6" max="6" width="7.85546875" style="1" bestFit="1" customWidth="1"/>
    <col min="7" max="7" width="8.85546875" style="1"/>
    <col min="8" max="8" width="20.140625" style="1" bestFit="1" customWidth="1"/>
    <col min="9" max="9" width="12.7109375" style="1" bestFit="1" customWidth="1"/>
    <col min="10" max="10" width="11.85546875" style="1" bestFit="1" customWidth="1"/>
    <col min="11" max="11" width="14.140625" style="11" bestFit="1" customWidth="1"/>
    <col min="12" max="12" width="9.42578125" bestFit="1" customWidth="1"/>
  </cols>
  <sheetData>
    <row r="1" spans="1:12">
      <c r="A1" s="2" t="s">
        <v>0</v>
      </c>
      <c r="B1" s="2" t="s">
        <v>1</v>
      </c>
      <c r="C1" s="2" t="s">
        <v>2</v>
      </c>
      <c r="D1" s="2" t="s">
        <v>321</v>
      </c>
      <c r="E1" s="2" t="s">
        <v>3</v>
      </c>
      <c r="F1" s="2" t="s">
        <v>4</v>
      </c>
      <c r="G1" s="2" t="s">
        <v>5</v>
      </c>
      <c r="H1" s="2" t="s">
        <v>358</v>
      </c>
      <c r="I1" s="2" t="s">
        <v>6</v>
      </c>
      <c r="J1" s="2" t="s">
        <v>7</v>
      </c>
      <c r="K1" s="10" t="s">
        <v>8</v>
      </c>
      <c r="L1" s="3"/>
    </row>
    <row r="2" spans="1:12" ht="21" customHeight="1">
      <c r="A2" s="1">
        <v>2023</v>
      </c>
      <c r="B2" s="1" t="s">
        <v>45</v>
      </c>
      <c r="C2" s="15" t="s">
        <v>460</v>
      </c>
      <c r="D2" s="16" t="s">
        <v>458</v>
      </c>
      <c r="E2" s="1" t="s">
        <v>128</v>
      </c>
      <c r="F2" s="1">
        <v>4</v>
      </c>
      <c r="G2" s="1" t="s">
        <v>459</v>
      </c>
      <c r="H2" s="1">
        <v>16</v>
      </c>
      <c r="I2" s="1">
        <v>32</v>
      </c>
      <c r="J2" s="1">
        <v>14</v>
      </c>
      <c r="K2" s="11">
        <v>0.44</v>
      </c>
      <c r="L2" s="3"/>
    </row>
    <row r="3" spans="1:12" ht="15.6" customHeight="1">
      <c r="A3" s="17">
        <v>2023</v>
      </c>
      <c r="B3" s="17" t="s">
        <v>45</v>
      </c>
      <c r="C3" s="18" t="s">
        <v>453</v>
      </c>
      <c r="D3" s="22" t="s">
        <v>454</v>
      </c>
      <c r="E3" s="17" t="s">
        <v>28</v>
      </c>
      <c r="F3" s="17">
        <v>7</v>
      </c>
      <c r="G3" s="17">
        <v>43</v>
      </c>
      <c r="H3" s="17">
        <v>28</v>
      </c>
      <c r="I3" s="17">
        <v>112</v>
      </c>
      <c r="J3" s="17">
        <v>690</v>
      </c>
      <c r="K3" s="19">
        <v>6.16</v>
      </c>
      <c r="L3" s="3"/>
    </row>
    <row r="4" spans="1:12" ht="15.6" customHeight="1">
      <c r="A4" s="17">
        <v>2023</v>
      </c>
      <c r="B4" s="17" t="s">
        <v>45</v>
      </c>
      <c r="C4" s="20" t="s">
        <v>461</v>
      </c>
      <c r="D4" s="22" t="s">
        <v>455</v>
      </c>
      <c r="E4" s="17" t="s">
        <v>382</v>
      </c>
      <c r="F4" s="17">
        <v>5</v>
      </c>
      <c r="G4" s="17">
        <v>48</v>
      </c>
      <c r="H4" s="17">
        <v>28</v>
      </c>
      <c r="I4" s="17">
        <v>112</v>
      </c>
      <c r="J4" s="17">
        <v>521</v>
      </c>
      <c r="K4" s="19">
        <v>4.63</v>
      </c>
      <c r="L4" s="3"/>
    </row>
    <row r="5" spans="1:12" ht="15.6" customHeight="1">
      <c r="A5" s="17">
        <v>2023</v>
      </c>
      <c r="B5" s="17" t="s">
        <v>45</v>
      </c>
      <c r="C5" s="20" t="s">
        <v>462</v>
      </c>
      <c r="D5" s="22" t="s">
        <v>456</v>
      </c>
      <c r="E5" s="17" t="s">
        <v>457</v>
      </c>
      <c r="F5" s="17">
        <v>5</v>
      </c>
      <c r="G5" s="17">
        <v>12</v>
      </c>
      <c r="H5" s="17">
        <v>20</v>
      </c>
      <c r="I5" s="17">
        <v>40</v>
      </c>
      <c r="J5" s="17">
        <v>52</v>
      </c>
      <c r="K5" s="19">
        <v>1.3</v>
      </c>
      <c r="L5" s="3"/>
    </row>
    <row r="6" spans="1:12">
      <c r="A6" s="17">
        <v>2022</v>
      </c>
      <c r="B6" s="17" t="s">
        <v>45</v>
      </c>
      <c r="C6" s="21" t="s">
        <v>448</v>
      </c>
      <c r="D6" s="17" t="s">
        <v>449</v>
      </c>
      <c r="E6" s="17" t="s">
        <v>421</v>
      </c>
      <c r="F6" s="17">
        <v>5</v>
      </c>
      <c r="G6" s="17">
        <v>11.8</v>
      </c>
      <c r="H6" s="17">
        <v>28</v>
      </c>
      <c r="I6" s="17">
        <v>112</v>
      </c>
      <c r="J6" s="17">
        <v>175.15</v>
      </c>
      <c r="K6" s="19">
        <v>1.55</v>
      </c>
    </row>
    <row r="7" spans="1:12">
      <c r="A7" s="17">
        <v>2022</v>
      </c>
      <c r="B7" s="17" t="s">
        <v>45</v>
      </c>
      <c r="C7" s="21" t="s">
        <v>447</v>
      </c>
      <c r="D7" s="17" t="s">
        <v>111</v>
      </c>
      <c r="E7" s="17" t="s">
        <v>28</v>
      </c>
      <c r="F7" s="17">
        <v>7</v>
      </c>
      <c r="G7" s="17">
        <v>47.5</v>
      </c>
      <c r="H7" s="17">
        <v>15</v>
      </c>
      <c r="I7" s="17">
        <v>60</v>
      </c>
      <c r="J7" s="17">
        <v>182</v>
      </c>
      <c r="K7" s="19">
        <v>3.03</v>
      </c>
    </row>
    <row r="8" spans="1:12">
      <c r="A8" s="17">
        <v>2022</v>
      </c>
      <c r="B8" s="17" t="s">
        <v>45</v>
      </c>
      <c r="C8" s="21" t="s">
        <v>445</v>
      </c>
      <c r="D8" s="17" t="s">
        <v>446</v>
      </c>
      <c r="E8" s="17" t="s">
        <v>395</v>
      </c>
      <c r="F8" s="17">
        <v>28</v>
      </c>
      <c r="G8" s="17">
        <v>20.8</v>
      </c>
      <c r="H8" s="17">
        <v>28</v>
      </c>
      <c r="I8" s="17">
        <v>112</v>
      </c>
      <c r="J8" s="17">
        <v>256.48</v>
      </c>
      <c r="K8" s="19">
        <v>2.29</v>
      </c>
    </row>
    <row r="9" spans="1:12">
      <c r="A9" s="17">
        <v>2022</v>
      </c>
      <c r="B9" s="17" t="s">
        <v>45</v>
      </c>
      <c r="C9" s="21" t="s">
        <v>443</v>
      </c>
      <c r="D9" s="17" t="s">
        <v>444</v>
      </c>
      <c r="E9" s="17" t="s">
        <v>421</v>
      </c>
      <c r="F9" s="17">
        <v>5</v>
      </c>
      <c r="G9" s="17">
        <v>40</v>
      </c>
      <c r="H9" s="17">
        <v>28</v>
      </c>
      <c r="I9" s="17">
        <v>112</v>
      </c>
      <c r="J9" s="17">
        <v>504</v>
      </c>
      <c r="K9" s="19">
        <v>4.5</v>
      </c>
    </row>
    <row r="10" spans="1:12">
      <c r="A10" s="17">
        <v>2021</v>
      </c>
      <c r="B10" s="17" t="s">
        <v>22</v>
      </c>
      <c r="C10" s="21" t="s">
        <v>442</v>
      </c>
      <c r="D10" s="17" t="s">
        <v>441</v>
      </c>
      <c r="E10" s="17" t="s">
        <v>53</v>
      </c>
      <c r="F10" s="17">
        <v>7</v>
      </c>
      <c r="G10" s="17"/>
      <c r="H10" s="17">
        <v>28</v>
      </c>
      <c r="I10" s="17">
        <v>112</v>
      </c>
      <c r="J10" s="17">
        <v>138.88</v>
      </c>
      <c r="K10" s="19">
        <v>1.24</v>
      </c>
    </row>
    <row r="11" spans="1:12" ht="16.5" customHeight="1">
      <c r="A11" s="17">
        <v>2021</v>
      </c>
      <c r="B11" s="17" t="s">
        <v>22</v>
      </c>
      <c r="C11" s="20" t="s">
        <v>440</v>
      </c>
      <c r="D11" s="17" t="s">
        <v>439</v>
      </c>
      <c r="E11" s="17" t="s">
        <v>109</v>
      </c>
      <c r="F11" s="17">
        <v>65</v>
      </c>
      <c r="G11" s="17">
        <v>9</v>
      </c>
      <c r="H11" s="17">
        <v>4.5</v>
      </c>
      <c r="I11" s="17">
        <v>27</v>
      </c>
      <c r="J11" s="17">
        <v>145.19999999999999</v>
      </c>
      <c r="K11" s="19">
        <v>5.39</v>
      </c>
    </row>
    <row r="12" spans="1:12" ht="15.95" customHeight="1">
      <c r="A12" s="17">
        <v>2021</v>
      </c>
      <c r="B12" s="17" t="s">
        <v>22</v>
      </c>
      <c r="C12" s="20" t="s">
        <v>437</v>
      </c>
      <c r="D12" s="17" t="s">
        <v>438</v>
      </c>
      <c r="E12" s="17" t="s">
        <v>109</v>
      </c>
      <c r="F12" s="17">
        <v>65</v>
      </c>
      <c r="G12" s="17">
        <v>44.7</v>
      </c>
      <c r="H12" s="17">
        <v>6.9</v>
      </c>
      <c r="I12" s="17">
        <v>13.8</v>
      </c>
      <c r="J12" s="17">
        <v>100.9</v>
      </c>
      <c r="K12" s="19">
        <v>7.3</v>
      </c>
    </row>
    <row r="13" spans="1:12">
      <c r="A13" s="17">
        <v>2021</v>
      </c>
      <c r="B13" s="17" t="s">
        <v>45</v>
      </c>
      <c r="C13" s="21" t="s">
        <v>413</v>
      </c>
      <c r="D13" s="17" t="s">
        <v>414</v>
      </c>
      <c r="E13" s="17" t="s">
        <v>339</v>
      </c>
      <c r="F13" s="17">
        <v>7</v>
      </c>
      <c r="G13" s="17">
        <v>41.5</v>
      </c>
      <c r="H13" s="17">
        <v>28</v>
      </c>
      <c r="I13" s="17">
        <v>112</v>
      </c>
      <c r="J13" s="17">
        <v>729</v>
      </c>
      <c r="K13" s="19">
        <v>6.51</v>
      </c>
      <c r="L13" s="3"/>
    </row>
    <row r="14" spans="1:12">
      <c r="A14" s="17">
        <v>2021</v>
      </c>
      <c r="B14" s="17" t="s">
        <v>45</v>
      </c>
      <c r="C14" s="21" t="s">
        <v>415</v>
      </c>
      <c r="D14" s="17" t="s">
        <v>416</v>
      </c>
      <c r="E14" s="17" t="s">
        <v>417</v>
      </c>
      <c r="F14" s="17">
        <v>16</v>
      </c>
      <c r="G14" s="17">
        <v>40.4</v>
      </c>
      <c r="H14" s="17">
        <v>13.28</v>
      </c>
      <c r="I14" s="17">
        <v>56</v>
      </c>
      <c r="J14" s="17">
        <v>529</v>
      </c>
      <c r="K14" s="19">
        <v>9.44</v>
      </c>
      <c r="L14" s="3"/>
    </row>
    <row r="15" spans="1:12">
      <c r="A15" s="1">
        <v>2021</v>
      </c>
      <c r="B15" s="1" t="s">
        <v>45</v>
      </c>
      <c r="C15" s="12" t="s">
        <v>418</v>
      </c>
      <c r="D15" s="1" t="s">
        <v>376</v>
      </c>
      <c r="E15" s="1" t="s">
        <v>377</v>
      </c>
      <c r="F15" s="1">
        <v>7</v>
      </c>
      <c r="G15" s="1">
        <v>45</v>
      </c>
      <c r="H15" s="1">
        <v>28</v>
      </c>
      <c r="I15" s="1">
        <v>112</v>
      </c>
      <c r="J15" s="1">
        <v>662</v>
      </c>
      <c r="K15" s="11">
        <v>5.9</v>
      </c>
      <c r="L15" s="3"/>
    </row>
    <row r="16" spans="1:12">
      <c r="A16" s="1">
        <v>2021</v>
      </c>
      <c r="B16" s="1" t="s">
        <v>45</v>
      </c>
      <c r="C16" s="12" t="s">
        <v>419</v>
      </c>
      <c r="D16" s="1" t="s">
        <v>420</v>
      </c>
      <c r="E16" s="1" t="s">
        <v>421</v>
      </c>
      <c r="F16" s="1">
        <v>14</v>
      </c>
      <c r="G16" s="1">
        <v>35</v>
      </c>
      <c r="H16" s="1">
        <v>14</v>
      </c>
      <c r="I16" s="1">
        <v>112</v>
      </c>
      <c r="J16" s="1">
        <v>994</v>
      </c>
      <c r="K16" s="11">
        <v>8.8800000000000008</v>
      </c>
      <c r="L16" s="3"/>
    </row>
    <row r="17" spans="1:12">
      <c r="A17" s="1">
        <v>2020</v>
      </c>
      <c r="B17" s="1" t="s">
        <v>45</v>
      </c>
      <c r="C17" s="12" t="s">
        <v>422</v>
      </c>
      <c r="D17" s="1" t="s">
        <v>423</v>
      </c>
      <c r="E17" s="1" t="s">
        <v>424</v>
      </c>
      <c r="F17" s="1">
        <v>10</v>
      </c>
      <c r="G17" s="1">
        <v>38</v>
      </c>
      <c r="H17" s="1">
        <v>14</v>
      </c>
      <c r="I17" s="1">
        <v>56</v>
      </c>
      <c r="J17" s="1">
        <v>431.2</v>
      </c>
      <c r="K17" s="11">
        <v>7.7</v>
      </c>
      <c r="L17" s="3"/>
    </row>
    <row r="18" spans="1:12">
      <c r="A18" s="1">
        <v>2020</v>
      </c>
      <c r="B18" s="1" t="s">
        <v>45</v>
      </c>
      <c r="C18" s="12" t="s">
        <v>425</v>
      </c>
      <c r="D18" s="1" t="s">
        <v>27</v>
      </c>
      <c r="E18" s="1" t="s">
        <v>382</v>
      </c>
      <c r="F18" s="1">
        <v>7</v>
      </c>
      <c r="G18" s="1">
        <v>38.9</v>
      </c>
      <c r="H18" s="1">
        <v>28</v>
      </c>
      <c r="I18" s="1">
        <v>112</v>
      </c>
      <c r="J18" s="1" t="s">
        <v>426</v>
      </c>
      <c r="K18" s="11" t="s">
        <v>427</v>
      </c>
      <c r="L18" s="3"/>
    </row>
    <row r="19" spans="1:12">
      <c r="A19" s="1">
        <v>2020</v>
      </c>
      <c r="B19" s="1" t="s">
        <v>45</v>
      </c>
      <c r="C19" s="12" t="s">
        <v>428</v>
      </c>
      <c r="D19" s="1" t="s">
        <v>406</v>
      </c>
      <c r="E19" s="1" t="s">
        <v>429</v>
      </c>
      <c r="F19" s="1">
        <v>7</v>
      </c>
      <c r="G19" s="1">
        <v>37.5</v>
      </c>
      <c r="H19" s="1">
        <v>28</v>
      </c>
      <c r="I19" s="1">
        <v>112</v>
      </c>
      <c r="J19" s="1" t="s">
        <v>430</v>
      </c>
      <c r="K19" s="11" t="s">
        <v>431</v>
      </c>
      <c r="L19" s="3"/>
    </row>
    <row r="20" spans="1:12">
      <c r="A20" s="1">
        <v>2019</v>
      </c>
      <c r="B20" s="1" t="s">
        <v>22</v>
      </c>
      <c r="C20" s="12" t="s">
        <v>432</v>
      </c>
      <c r="D20" s="1" t="s">
        <v>433</v>
      </c>
      <c r="E20" s="1" t="s">
        <v>434</v>
      </c>
      <c r="F20" s="1">
        <v>7</v>
      </c>
      <c r="G20" s="1">
        <v>33</v>
      </c>
      <c r="H20" s="1">
        <v>14</v>
      </c>
      <c r="I20" s="1">
        <v>56</v>
      </c>
      <c r="J20" s="1">
        <v>500</v>
      </c>
      <c r="K20" s="11">
        <v>8.93</v>
      </c>
      <c r="L20" s="3"/>
    </row>
    <row r="21" spans="1:12">
      <c r="A21" s="1">
        <v>2019</v>
      </c>
      <c r="B21" s="1" t="s">
        <v>9</v>
      </c>
      <c r="C21" s="14" t="s">
        <v>435</v>
      </c>
      <c r="D21" s="1" t="s">
        <v>436</v>
      </c>
      <c r="E21" s="1" t="s">
        <v>109</v>
      </c>
      <c r="F21" s="1">
        <v>65</v>
      </c>
      <c r="G21" s="1">
        <v>24.2</v>
      </c>
      <c r="H21" s="1">
        <v>6.8</v>
      </c>
      <c r="I21" s="1">
        <v>13.6</v>
      </c>
      <c r="J21" s="1">
        <v>34.799999999999997</v>
      </c>
      <c r="K21" s="11">
        <v>2.56</v>
      </c>
      <c r="L21" s="3"/>
    </row>
    <row r="22" spans="1:12">
      <c r="A22" s="1">
        <v>2019</v>
      </c>
      <c r="B22" s="1" t="s">
        <v>45</v>
      </c>
      <c r="C22" s="12" t="s">
        <v>369</v>
      </c>
      <c r="D22" s="1" t="s">
        <v>370</v>
      </c>
      <c r="E22" s="1" t="s">
        <v>371</v>
      </c>
      <c r="F22" s="1">
        <v>28</v>
      </c>
      <c r="G22" s="1">
        <v>1.84</v>
      </c>
      <c r="H22" s="1">
        <v>6.4</v>
      </c>
      <c r="I22" s="1">
        <v>25.6</v>
      </c>
      <c r="J22" s="1">
        <v>94.4</v>
      </c>
      <c r="K22" s="11">
        <v>3.69</v>
      </c>
      <c r="L22" s="3"/>
    </row>
    <row r="23" spans="1:12">
      <c r="A23" s="1">
        <v>2019</v>
      </c>
      <c r="B23" s="1" t="s">
        <v>45</v>
      </c>
      <c r="C23" s="12" t="s">
        <v>372</v>
      </c>
      <c r="D23" s="1" t="s">
        <v>373</v>
      </c>
      <c r="E23" s="1" t="s">
        <v>374</v>
      </c>
      <c r="F23" s="1">
        <v>28</v>
      </c>
      <c r="G23" s="1">
        <v>30</v>
      </c>
      <c r="H23" s="1">
        <v>8</v>
      </c>
      <c r="I23" s="1">
        <v>28</v>
      </c>
      <c r="J23" s="1">
        <v>93</v>
      </c>
      <c r="K23" s="11">
        <v>2.9</v>
      </c>
      <c r="L23" s="3"/>
    </row>
    <row r="24" spans="1:12">
      <c r="A24" s="1">
        <v>2019</v>
      </c>
      <c r="B24" s="1" t="s">
        <v>45</v>
      </c>
      <c r="C24" s="12" t="s">
        <v>375</v>
      </c>
      <c r="D24" s="1" t="s">
        <v>376</v>
      </c>
      <c r="E24" s="1" t="s">
        <v>377</v>
      </c>
      <c r="F24" s="1">
        <v>7</v>
      </c>
      <c r="G24" s="1">
        <v>32</v>
      </c>
      <c r="H24" s="1">
        <v>15</v>
      </c>
      <c r="I24" s="1">
        <v>60</v>
      </c>
      <c r="J24" s="1">
        <v>414</v>
      </c>
      <c r="K24" s="11">
        <v>6.9</v>
      </c>
      <c r="L24" s="3"/>
    </row>
    <row r="25" spans="1:12">
      <c r="A25" s="1">
        <v>2019</v>
      </c>
      <c r="B25" s="1" t="s">
        <v>45</v>
      </c>
      <c r="C25" s="12" t="s">
        <v>378</v>
      </c>
      <c r="D25" s="1" t="s">
        <v>379</v>
      </c>
      <c r="E25" s="1" t="s">
        <v>380</v>
      </c>
      <c r="F25" s="1">
        <v>7</v>
      </c>
      <c r="G25" s="1">
        <v>42.5</v>
      </c>
      <c r="H25" s="1">
        <v>14</v>
      </c>
      <c r="I25" s="1">
        <v>56</v>
      </c>
      <c r="J25" s="1">
        <v>234</v>
      </c>
      <c r="K25" s="11">
        <v>4.17</v>
      </c>
      <c r="L25" s="3"/>
    </row>
    <row r="26" spans="1:12">
      <c r="A26" s="1">
        <v>2019</v>
      </c>
      <c r="B26" s="1" t="s">
        <v>45</v>
      </c>
      <c r="C26" s="12" t="s">
        <v>381</v>
      </c>
      <c r="D26" s="1" t="s">
        <v>27</v>
      </c>
      <c r="E26" s="1" t="s">
        <v>382</v>
      </c>
      <c r="F26" s="1">
        <v>7</v>
      </c>
      <c r="G26" s="1">
        <v>35</v>
      </c>
      <c r="H26" s="1">
        <v>14</v>
      </c>
      <c r="I26" s="1">
        <v>56</v>
      </c>
      <c r="J26" s="1">
        <v>180</v>
      </c>
      <c r="K26" s="11">
        <f>J26/I26</f>
        <v>3.2142857142857144</v>
      </c>
      <c r="L26" s="3"/>
    </row>
    <row r="27" spans="1:12">
      <c r="A27" s="1">
        <v>2018</v>
      </c>
      <c r="B27" s="1" t="s">
        <v>45</v>
      </c>
      <c r="C27" s="12" t="s">
        <v>411</v>
      </c>
      <c r="D27" s="1" t="s">
        <v>412</v>
      </c>
      <c r="E27" s="1" t="s">
        <v>189</v>
      </c>
      <c r="F27" s="1">
        <v>65</v>
      </c>
      <c r="G27" s="1">
        <v>4.9800000000000004</v>
      </c>
      <c r="I27" s="1">
        <v>7.8</v>
      </c>
      <c r="J27" s="1">
        <v>15.3</v>
      </c>
      <c r="K27" s="1">
        <v>1.9610000000000001</v>
      </c>
      <c r="L27" s="3"/>
    </row>
    <row r="28" spans="1:12">
      <c r="A28" s="1">
        <v>2018</v>
      </c>
      <c r="B28" s="1" t="s">
        <v>45</v>
      </c>
      <c r="C28" s="12" t="s">
        <v>383</v>
      </c>
      <c r="D28" s="1" t="s">
        <v>384</v>
      </c>
      <c r="E28" s="1" t="s">
        <v>61</v>
      </c>
      <c r="F28" s="1">
        <v>14</v>
      </c>
      <c r="G28" s="1">
        <v>40</v>
      </c>
      <c r="H28" s="1">
        <v>14.025</v>
      </c>
      <c r="I28" s="1">
        <v>28.05</v>
      </c>
      <c r="J28" s="1">
        <v>170</v>
      </c>
      <c r="K28" s="11">
        <v>6.06</v>
      </c>
      <c r="L28" s="3"/>
    </row>
    <row r="29" spans="1:12">
      <c r="A29" s="1">
        <v>2018</v>
      </c>
      <c r="B29" s="1" t="s">
        <v>45</v>
      </c>
      <c r="C29" s="12" t="s">
        <v>385</v>
      </c>
      <c r="D29" s="1" t="s">
        <v>386</v>
      </c>
      <c r="E29" s="1" t="s">
        <v>53</v>
      </c>
      <c r="F29" s="1">
        <v>16</v>
      </c>
      <c r="G29" s="1">
        <v>32</v>
      </c>
      <c r="H29" s="1">
        <v>14</v>
      </c>
      <c r="I29" s="1">
        <v>56</v>
      </c>
      <c r="J29" s="1">
        <v>545</v>
      </c>
      <c r="K29" s="11">
        <v>9.6999999999999993</v>
      </c>
      <c r="L29" s="3"/>
    </row>
    <row r="30" spans="1:12">
      <c r="A30" s="1">
        <v>2018</v>
      </c>
      <c r="B30" s="1" t="s">
        <v>45</v>
      </c>
      <c r="C30" s="12" t="s">
        <v>387</v>
      </c>
      <c r="D30" s="1" t="s">
        <v>388</v>
      </c>
      <c r="E30" s="1" t="s">
        <v>389</v>
      </c>
      <c r="F30" s="1">
        <v>16</v>
      </c>
      <c r="G30" s="1">
        <v>29.5</v>
      </c>
      <c r="I30" s="1">
        <v>64.375</v>
      </c>
      <c r="J30" s="1">
        <f>89.7+283.9</f>
        <v>373.59999999999997</v>
      </c>
      <c r="K30" s="11">
        <f>J30/I30</f>
        <v>5.8034951456310671</v>
      </c>
      <c r="L30" s="3"/>
    </row>
    <row r="31" spans="1:12">
      <c r="A31" s="1">
        <v>2018</v>
      </c>
      <c r="B31" s="1" t="s">
        <v>45</v>
      </c>
      <c r="C31" s="12" t="s">
        <v>390</v>
      </c>
      <c r="D31" s="1" t="s">
        <v>391</v>
      </c>
      <c r="E31" s="1" t="s">
        <v>392</v>
      </c>
      <c r="F31" s="1">
        <v>28</v>
      </c>
      <c r="G31" s="1">
        <v>16.8</v>
      </c>
      <c r="H31" s="1">
        <v>16</v>
      </c>
      <c r="I31" s="1">
        <v>64</v>
      </c>
      <c r="J31" s="1">
        <v>180</v>
      </c>
      <c r="K31" s="11">
        <v>4.9000000000000004</v>
      </c>
      <c r="L31" s="3"/>
    </row>
    <row r="32" spans="1:12">
      <c r="A32" s="1">
        <v>2018</v>
      </c>
      <c r="B32" s="1" t="s">
        <v>45</v>
      </c>
      <c r="C32" s="12" t="s">
        <v>393</v>
      </c>
      <c r="D32" s="1" t="s">
        <v>394</v>
      </c>
      <c r="E32" s="1" t="s">
        <v>395</v>
      </c>
      <c r="F32" s="1">
        <v>65</v>
      </c>
      <c r="G32" s="1">
        <v>23</v>
      </c>
      <c r="H32" s="1">
        <v>8</v>
      </c>
      <c r="I32" s="1">
        <v>32</v>
      </c>
      <c r="J32" s="1">
        <v>133</v>
      </c>
      <c r="K32" s="11">
        <v>4.16</v>
      </c>
    </row>
    <row r="33" spans="1:11">
      <c r="A33" s="1">
        <v>2018</v>
      </c>
      <c r="B33" s="1" t="s">
        <v>45</v>
      </c>
      <c r="C33" s="12" t="s">
        <v>396</v>
      </c>
      <c r="D33" s="1" t="s">
        <v>362</v>
      </c>
      <c r="E33" s="1" t="s">
        <v>109</v>
      </c>
      <c r="F33" s="1">
        <v>65</v>
      </c>
      <c r="G33" s="1">
        <v>27</v>
      </c>
      <c r="H33" s="1">
        <v>5</v>
      </c>
      <c r="I33" s="1">
        <v>10</v>
      </c>
      <c r="J33" s="1">
        <v>18</v>
      </c>
      <c r="K33" s="11">
        <v>1.8</v>
      </c>
    </row>
    <row r="34" spans="1:11">
      <c r="A34" s="1">
        <v>2018</v>
      </c>
      <c r="B34" s="1" t="s">
        <v>45</v>
      </c>
      <c r="C34" s="12" t="s">
        <v>397</v>
      </c>
      <c r="D34" s="1" t="s">
        <v>398</v>
      </c>
      <c r="E34" s="1" t="s">
        <v>15</v>
      </c>
      <c r="F34" s="1">
        <v>40</v>
      </c>
      <c r="G34" s="1">
        <v>12</v>
      </c>
      <c r="H34" s="1">
        <v>7.5</v>
      </c>
      <c r="I34" s="1">
        <v>20</v>
      </c>
      <c r="J34" s="1">
        <v>90.6</v>
      </c>
      <c r="K34" s="11">
        <v>4.53</v>
      </c>
    </row>
    <row r="35" spans="1:11">
      <c r="A35" s="1">
        <v>2018</v>
      </c>
      <c r="B35" s="1" t="s">
        <v>45</v>
      </c>
      <c r="C35" s="12" t="s">
        <v>399</v>
      </c>
      <c r="D35" s="1" t="s">
        <v>400</v>
      </c>
      <c r="E35" s="1" t="s">
        <v>53</v>
      </c>
      <c r="F35" s="1">
        <v>28</v>
      </c>
      <c r="G35" s="1">
        <v>8</v>
      </c>
      <c r="I35" s="1">
        <v>56</v>
      </c>
      <c r="J35" s="1">
        <v>126</v>
      </c>
      <c r="K35" s="11">
        <v>2.25</v>
      </c>
    </row>
    <row r="36" spans="1:11">
      <c r="A36" s="1">
        <v>2018</v>
      </c>
      <c r="B36" s="1" t="s">
        <v>22</v>
      </c>
      <c r="C36" s="12" t="s">
        <v>405</v>
      </c>
      <c r="D36" s="1" t="s">
        <v>406</v>
      </c>
      <c r="E36" s="1" t="s">
        <v>53</v>
      </c>
      <c r="F36" s="1">
        <v>7</v>
      </c>
      <c r="G36" s="1">
        <v>30</v>
      </c>
      <c r="I36" s="1">
        <v>28</v>
      </c>
      <c r="J36" s="1">
        <v>283</v>
      </c>
      <c r="K36" s="11">
        <f>J36/I36</f>
        <v>10.107142857142858</v>
      </c>
    </row>
    <row r="37" spans="1:11">
      <c r="A37" s="1">
        <v>2017</v>
      </c>
      <c r="B37" s="1" t="s">
        <v>45</v>
      </c>
      <c r="C37" s="12" t="s">
        <v>367</v>
      </c>
      <c r="D37" s="1" t="s">
        <v>323</v>
      </c>
      <c r="E37" s="1" t="s">
        <v>189</v>
      </c>
      <c r="F37" s="1">
        <v>65</v>
      </c>
      <c r="G37" s="1">
        <v>13</v>
      </c>
      <c r="H37" s="1">
        <v>6</v>
      </c>
      <c r="I37" s="1">
        <v>12</v>
      </c>
      <c r="J37" s="1">
        <v>5.52</v>
      </c>
      <c r="K37" s="11">
        <v>0.46</v>
      </c>
    </row>
    <row r="38" spans="1:11">
      <c r="A38" s="1">
        <v>2017</v>
      </c>
      <c r="B38" s="1" t="s">
        <v>45</v>
      </c>
      <c r="C38" s="12" t="s">
        <v>365</v>
      </c>
      <c r="D38" s="1" t="s">
        <v>366</v>
      </c>
      <c r="E38" s="1" t="s">
        <v>33</v>
      </c>
      <c r="F38" s="1">
        <v>65</v>
      </c>
      <c r="I38" s="1">
        <v>10</v>
      </c>
      <c r="J38" s="1">
        <v>57.5</v>
      </c>
      <c r="K38" s="11">
        <v>5.75</v>
      </c>
    </row>
    <row r="39" spans="1:11">
      <c r="A39" s="1">
        <v>2017</v>
      </c>
      <c r="B39" s="1" t="s">
        <v>45</v>
      </c>
      <c r="C39" s="12" t="s">
        <v>363</v>
      </c>
      <c r="D39" s="1" t="s">
        <v>364</v>
      </c>
      <c r="E39" s="1" t="s">
        <v>48</v>
      </c>
      <c r="F39" s="1">
        <v>28</v>
      </c>
      <c r="I39" s="1">
        <v>12</v>
      </c>
      <c r="J39" s="1">
        <v>36.94</v>
      </c>
      <c r="K39" s="11">
        <v>3.0779999999999998</v>
      </c>
    </row>
    <row r="40" spans="1:11">
      <c r="A40" s="1">
        <v>2017</v>
      </c>
      <c r="B40" s="1" t="s">
        <v>45</v>
      </c>
      <c r="C40" s="12" t="s">
        <v>361</v>
      </c>
      <c r="D40" s="1" t="s">
        <v>362</v>
      </c>
      <c r="E40" s="1" t="s">
        <v>109</v>
      </c>
      <c r="F40" s="1">
        <v>65</v>
      </c>
      <c r="G40" s="1">
        <v>27</v>
      </c>
      <c r="H40" s="1">
        <v>8</v>
      </c>
      <c r="I40" s="1">
        <v>16</v>
      </c>
      <c r="J40" s="1">
        <v>69.900000000000006</v>
      </c>
      <c r="K40" s="11">
        <v>4.37</v>
      </c>
    </row>
    <row r="41" spans="1:11">
      <c r="A41" s="1">
        <v>2017</v>
      </c>
      <c r="B41" s="1" t="s">
        <v>45</v>
      </c>
      <c r="C41" s="12" t="s">
        <v>360</v>
      </c>
      <c r="D41" s="1" t="s">
        <v>163</v>
      </c>
      <c r="E41" s="1" t="s">
        <v>28</v>
      </c>
      <c r="F41" s="1">
        <v>20</v>
      </c>
      <c r="I41" s="1">
        <v>64</v>
      </c>
      <c r="J41" s="1">
        <v>1570</v>
      </c>
      <c r="K41" s="11">
        <v>24.53</v>
      </c>
    </row>
    <row r="42" spans="1:11">
      <c r="A42" s="1">
        <v>2017</v>
      </c>
      <c r="B42" s="1" t="s">
        <v>45</v>
      </c>
      <c r="C42" s="12" t="s">
        <v>356</v>
      </c>
      <c r="D42" s="1" t="s">
        <v>357</v>
      </c>
      <c r="E42" s="1" t="s">
        <v>359</v>
      </c>
      <c r="F42" s="1">
        <v>65</v>
      </c>
      <c r="G42" s="1">
        <v>21</v>
      </c>
      <c r="H42" s="1">
        <v>30</v>
      </c>
      <c r="I42" s="1">
        <v>60</v>
      </c>
      <c r="J42" s="1">
        <v>288</v>
      </c>
      <c r="K42" s="11">
        <v>4.8</v>
      </c>
    </row>
    <row r="43" spans="1:11">
      <c r="A43" s="1">
        <v>2017</v>
      </c>
      <c r="B43" s="1" t="s">
        <v>45</v>
      </c>
      <c r="C43" s="12" t="s">
        <v>353</v>
      </c>
      <c r="D43" s="1" t="s">
        <v>354</v>
      </c>
      <c r="E43" s="1" t="s">
        <v>355</v>
      </c>
      <c r="F43" s="1">
        <v>40</v>
      </c>
      <c r="G43" s="1">
        <v>24</v>
      </c>
      <c r="H43" s="1">
        <v>14</v>
      </c>
      <c r="I43" s="1">
        <v>56</v>
      </c>
      <c r="J43" s="1">
        <v>582</v>
      </c>
      <c r="K43" s="11">
        <v>10.39</v>
      </c>
    </row>
    <row r="44" spans="1:11">
      <c r="A44" s="1">
        <v>2017</v>
      </c>
      <c r="B44" s="1" t="s">
        <v>9</v>
      </c>
      <c r="C44" s="12" t="s">
        <v>401</v>
      </c>
      <c r="D44" s="1" t="s">
        <v>373</v>
      </c>
      <c r="E44" s="1" t="s">
        <v>374</v>
      </c>
      <c r="F44" s="1">
        <v>65</v>
      </c>
      <c r="G44" s="1">
        <v>30</v>
      </c>
      <c r="H44" s="1">
        <v>7</v>
      </c>
      <c r="I44" s="1">
        <v>28</v>
      </c>
      <c r="J44" s="1">
        <v>160</v>
      </c>
      <c r="K44" s="11">
        <v>5.71</v>
      </c>
    </row>
    <row r="45" spans="1:11">
      <c r="A45" s="1">
        <v>2017</v>
      </c>
      <c r="B45" s="1" t="s">
        <v>9</v>
      </c>
      <c r="C45" s="12" t="s">
        <v>402</v>
      </c>
      <c r="D45" s="1" t="s">
        <v>404</v>
      </c>
      <c r="E45" s="1" t="s">
        <v>403</v>
      </c>
      <c r="F45" s="1">
        <v>65</v>
      </c>
      <c r="G45" s="1">
        <v>6</v>
      </c>
      <c r="I45" s="1">
        <v>40</v>
      </c>
      <c r="J45" s="1">
        <v>102</v>
      </c>
      <c r="K45" s="11">
        <v>2.5499999999999998</v>
      </c>
    </row>
    <row r="46" spans="1:11">
      <c r="A46" s="1">
        <v>2017</v>
      </c>
      <c r="B46" s="1" t="s">
        <v>22</v>
      </c>
      <c r="C46" s="12" t="s">
        <v>407</v>
      </c>
      <c r="D46" s="1" t="s">
        <v>408</v>
      </c>
      <c r="E46" s="1" t="s">
        <v>409</v>
      </c>
      <c r="F46" s="1">
        <v>32</v>
      </c>
      <c r="G46" s="1">
        <v>48</v>
      </c>
      <c r="H46" s="1">
        <v>14.03</v>
      </c>
      <c r="I46" s="1">
        <v>28.05</v>
      </c>
      <c r="J46" s="1">
        <v>484</v>
      </c>
      <c r="K46" s="11">
        <f>J46/I46</f>
        <v>17.254901960784313</v>
      </c>
    </row>
    <row r="47" spans="1:11">
      <c r="A47" s="1">
        <v>2016</v>
      </c>
      <c r="B47" s="1" t="s">
        <v>22</v>
      </c>
      <c r="C47" s="13" t="s">
        <v>322</v>
      </c>
      <c r="D47" s="1" t="s">
        <v>323</v>
      </c>
      <c r="E47" s="1" t="s">
        <v>245</v>
      </c>
      <c r="F47" s="1">
        <v>65</v>
      </c>
      <c r="I47" s="1">
        <v>6.4</v>
      </c>
      <c r="J47" s="1">
        <v>17.088000000000001</v>
      </c>
      <c r="K47" s="11">
        <v>2.67</v>
      </c>
    </row>
    <row r="48" spans="1:11">
      <c r="A48" s="1">
        <v>2016</v>
      </c>
      <c r="B48" s="1" t="s">
        <v>22</v>
      </c>
      <c r="C48" s="13" t="s">
        <v>324</v>
      </c>
      <c r="D48" s="1" t="s">
        <v>325</v>
      </c>
      <c r="E48" s="1" t="s">
        <v>53</v>
      </c>
      <c r="F48" s="1">
        <v>16</v>
      </c>
      <c r="G48" s="1">
        <v>30</v>
      </c>
      <c r="I48" s="1">
        <v>32.75</v>
      </c>
      <c r="J48" s="1">
        <v>577</v>
      </c>
      <c r="K48" s="11">
        <v>17.600000000000001</v>
      </c>
    </row>
    <row r="49" spans="1:11">
      <c r="A49" s="1">
        <v>2016</v>
      </c>
      <c r="B49" s="1" t="s">
        <v>22</v>
      </c>
      <c r="C49" s="13" t="s">
        <v>326</v>
      </c>
      <c r="D49" s="1" t="s">
        <v>327</v>
      </c>
      <c r="E49" s="1" t="s">
        <v>328</v>
      </c>
      <c r="F49" s="1">
        <v>28</v>
      </c>
      <c r="G49" s="1">
        <v>35</v>
      </c>
      <c r="I49" s="1">
        <v>28.3</v>
      </c>
      <c r="J49" s="1">
        <v>206.59</v>
      </c>
      <c r="K49" s="11">
        <v>7.3</v>
      </c>
    </row>
    <row r="50" spans="1:11">
      <c r="A50" s="1">
        <v>2016</v>
      </c>
      <c r="B50" s="1" t="s">
        <v>22</v>
      </c>
      <c r="C50" s="13" t="s">
        <v>329</v>
      </c>
      <c r="D50" s="1" t="s">
        <v>330</v>
      </c>
      <c r="E50" s="1" t="s">
        <v>48</v>
      </c>
      <c r="F50" s="1">
        <v>65</v>
      </c>
      <c r="G50" s="1">
        <v>22</v>
      </c>
      <c r="I50" s="1">
        <v>32</v>
      </c>
      <c r="J50" s="1">
        <v>46.1</v>
      </c>
      <c r="K50" s="11">
        <v>1.44</v>
      </c>
    </row>
    <row r="51" spans="1:11">
      <c r="A51" s="1">
        <v>2016</v>
      </c>
      <c r="B51" s="1" t="s">
        <v>22</v>
      </c>
      <c r="C51" s="13" t="s">
        <v>331</v>
      </c>
      <c r="D51" s="1" t="s">
        <v>332</v>
      </c>
      <c r="E51" s="1" t="s">
        <v>53</v>
      </c>
      <c r="F51" s="1">
        <v>16</v>
      </c>
      <c r="G51" s="1">
        <v>25</v>
      </c>
      <c r="I51" s="1">
        <v>56</v>
      </c>
      <c r="J51" s="1">
        <v>550</v>
      </c>
      <c r="K51" s="11">
        <v>9.82</v>
      </c>
    </row>
    <row r="52" spans="1:11">
      <c r="A52" s="1">
        <v>2016</v>
      </c>
      <c r="B52" s="1" t="s">
        <v>22</v>
      </c>
      <c r="C52" s="13" t="s">
        <v>333</v>
      </c>
      <c r="D52" s="1" t="s">
        <v>334</v>
      </c>
      <c r="E52" s="1" t="s">
        <v>28</v>
      </c>
      <c r="F52" s="1">
        <v>28</v>
      </c>
      <c r="G52" s="1">
        <v>38</v>
      </c>
      <c r="I52" s="1">
        <v>11.5</v>
      </c>
      <c r="J52" s="1">
        <v>46</v>
      </c>
      <c r="K52" s="11">
        <v>4</v>
      </c>
    </row>
    <row r="53" spans="1:11">
      <c r="A53" s="1">
        <v>2016</v>
      </c>
      <c r="B53" s="1" t="s">
        <v>22</v>
      </c>
      <c r="C53" s="13" t="s">
        <v>333</v>
      </c>
      <c r="D53" s="1" t="s">
        <v>334</v>
      </c>
      <c r="E53" s="1" t="s">
        <v>28</v>
      </c>
      <c r="F53" s="1">
        <v>28</v>
      </c>
      <c r="I53" s="1">
        <v>10.3125</v>
      </c>
      <c r="J53" s="1">
        <v>125</v>
      </c>
      <c r="K53" s="11">
        <v>12.12</v>
      </c>
    </row>
    <row r="54" spans="1:11">
      <c r="A54" s="1">
        <v>2016</v>
      </c>
      <c r="B54" s="1" t="s">
        <v>45</v>
      </c>
      <c r="C54" s="13" t="s">
        <v>335</v>
      </c>
      <c r="D54" s="1" t="s">
        <v>336</v>
      </c>
      <c r="E54" s="1" t="s">
        <v>56</v>
      </c>
      <c r="F54" s="1">
        <v>28</v>
      </c>
      <c r="G54" s="1">
        <v>50</v>
      </c>
      <c r="I54" s="1">
        <v>25</v>
      </c>
      <c r="J54" s="1">
        <v>403</v>
      </c>
      <c r="K54" s="11">
        <v>16.12</v>
      </c>
    </row>
    <row r="55" spans="1:11">
      <c r="A55" s="1">
        <v>2016</v>
      </c>
      <c r="B55" s="1" t="s">
        <v>45</v>
      </c>
      <c r="C55" s="13" t="s">
        <v>337</v>
      </c>
      <c r="D55" s="1" t="s">
        <v>338</v>
      </c>
      <c r="E55" s="1" t="s">
        <v>339</v>
      </c>
      <c r="F55" s="1">
        <v>28</v>
      </c>
      <c r="I55" s="1">
        <v>28</v>
      </c>
      <c r="J55" s="1">
        <v>600</v>
      </c>
      <c r="K55" s="11">
        <v>21.4</v>
      </c>
    </row>
    <row r="56" spans="1:11">
      <c r="A56" s="1">
        <v>2016</v>
      </c>
      <c r="B56" s="1" t="s">
        <v>45</v>
      </c>
      <c r="C56" s="13" t="s">
        <v>340</v>
      </c>
      <c r="D56" s="1" t="s">
        <v>341</v>
      </c>
      <c r="E56" s="1" t="s">
        <v>250</v>
      </c>
      <c r="F56" s="1">
        <v>28</v>
      </c>
      <c r="G56" s="1">
        <v>18.399999999999999</v>
      </c>
      <c r="I56" s="1">
        <v>56.2</v>
      </c>
      <c r="J56" s="1">
        <v>247</v>
      </c>
      <c r="K56" s="11">
        <v>4.3899999999999997</v>
      </c>
    </row>
    <row r="57" spans="1:11">
      <c r="A57" s="1">
        <v>2016</v>
      </c>
      <c r="B57" s="1" t="s">
        <v>45</v>
      </c>
      <c r="C57" s="13" t="s">
        <v>342</v>
      </c>
      <c r="D57" s="1" t="s">
        <v>343</v>
      </c>
      <c r="E57" s="1" t="s">
        <v>344</v>
      </c>
      <c r="F57" s="1">
        <v>28</v>
      </c>
      <c r="G57" s="1">
        <v>3</v>
      </c>
      <c r="I57" s="1">
        <v>20.83</v>
      </c>
      <c r="J57" s="1">
        <v>19.579999999999998</v>
      </c>
      <c r="K57" s="11">
        <v>0.94</v>
      </c>
    </row>
    <row r="58" spans="1:11">
      <c r="A58" s="1">
        <v>2016</v>
      </c>
      <c r="B58" s="1" t="s">
        <v>45</v>
      </c>
      <c r="C58" s="13" t="s">
        <v>345</v>
      </c>
      <c r="D58" s="1" t="s">
        <v>11</v>
      </c>
      <c r="E58" s="1" t="s">
        <v>12</v>
      </c>
      <c r="F58" s="1">
        <v>28</v>
      </c>
      <c r="I58" s="1">
        <v>10</v>
      </c>
      <c r="J58" s="1">
        <v>9.5</v>
      </c>
      <c r="K58" s="11">
        <v>0.95</v>
      </c>
    </row>
    <row r="59" spans="1:11">
      <c r="A59" s="1">
        <v>2016</v>
      </c>
      <c r="B59" s="1" t="s">
        <v>45</v>
      </c>
      <c r="C59" s="13" t="s">
        <v>346</v>
      </c>
      <c r="D59" s="1" t="s">
        <v>347</v>
      </c>
      <c r="E59" s="1" t="s">
        <v>33</v>
      </c>
      <c r="F59" s="1">
        <v>65</v>
      </c>
      <c r="I59" s="1">
        <v>8</v>
      </c>
      <c r="J59" s="1">
        <v>46.8</v>
      </c>
      <c r="K59" s="11">
        <v>5.85</v>
      </c>
    </row>
    <row r="60" spans="1:11">
      <c r="A60" s="1">
        <v>2016</v>
      </c>
      <c r="B60" s="1" t="s">
        <v>45</v>
      </c>
      <c r="C60" s="13" t="s">
        <v>348</v>
      </c>
      <c r="D60" s="1" t="s">
        <v>349</v>
      </c>
      <c r="E60" s="1" t="s">
        <v>25</v>
      </c>
      <c r="F60" s="1">
        <v>14</v>
      </c>
      <c r="I60" s="1">
        <v>8</v>
      </c>
      <c r="J60" s="1">
        <v>32</v>
      </c>
      <c r="K60" s="11">
        <v>4</v>
      </c>
    </row>
    <row r="61" spans="1:11">
      <c r="A61" s="1">
        <v>2016</v>
      </c>
      <c r="B61" s="1" t="s">
        <v>45</v>
      </c>
      <c r="C61" s="13" t="s">
        <v>350</v>
      </c>
      <c r="D61" s="1" t="s">
        <v>351</v>
      </c>
      <c r="E61" s="1" t="s">
        <v>128</v>
      </c>
      <c r="F61" s="1" t="s">
        <v>352</v>
      </c>
      <c r="G61" s="1">
        <v>24</v>
      </c>
      <c r="I61" s="1">
        <v>6</v>
      </c>
    </row>
    <row r="62" spans="1:11">
      <c r="A62" s="1">
        <v>2015</v>
      </c>
      <c r="B62" s="1" t="s">
        <v>9</v>
      </c>
      <c r="C62" s="12" t="s">
        <v>10</v>
      </c>
      <c r="D62" s="1" t="s">
        <v>11</v>
      </c>
      <c r="E62" s="1" t="s">
        <v>12</v>
      </c>
      <c r="F62" s="1">
        <v>40</v>
      </c>
      <c r="I62" s="1">
        <v>4</v>
      </c>
      <c r="J62" s="1">
        <v>5.4</v>
      </c>
      <c r="K62" s="11">
        <v>1.35</v>
      </c>
    </row>
    <row r="63" spans="1:11">
      <c r="A63" s="1">
        <v>2015</v>
      </c>
      <c r="B63" s="1" t="s">
        <v>9</v>
      </c>
      <c r="C63" s="12" t="s">
        <v>13</v>
      </c>
      <c r="D63" s="1" t="s">
        <v>14</v>
      </c>
      <c r="E63" s="1" t="s">
        <v>15</v>
      </c>
      <c r="F63" s="1">
        <v>40</v>
      </c>
      <c r="I63" s="1">
        <v>10</v>
      </c>
      <c r="J63" s="1">
        <v>41.6</v>
      </c>
      <c r="K63" s="11">
        <v>4.16</v>
      </c>
    </row>
    <row r="64" spans="1:11">
      <c r="A64" s="1">
        <v>2015</v>
      </c>
      <c r="B64" s="1" t="s">
        <v>9</v>
      </c>
      <c r="C64" s="12" t="s">
        <v>16</v>
      </c>
      <c r="D64" s="1" t="s">
        <v>17</v>
      </c>
      <c r="E64" s="1" t="s">
        <v>18</v>
      </c>
      <c r="F64" s="1">
        <v>32</v>
      </c>
      <c r="G64" s="1">
        <v>10</v>
      </c>
      <c r="I64" s="1">
        <v>16</v>
      </c>
      <c r="J64" s="1">
        <v>30.4</v>
      </c>
      <c r="K64" s="11">
        <v>1.9</v>
      </c>
    </row>
    <row r="65" spans="1:11">
      <c r="A65" s="1">
        <v>2015</v>
      </c>
      <c r="B65" s="1" t="s">
        <v>9</v>
      </c>
      <c r="C65" s="12" t="s">
        <v>19</v>
      </c>
      <c r="D65" s="1" t="s">
        <v>20</v>
      </c>
      <c r="E65" s="1" t="s">
        <v>21</v>
      </c>
      <c r="F65" s="1">
        <v>65</v>
      </c>
      <c r="G65" s="1">
        <v>15</v>
      </c>
      <c r="I65" s="1">
        <v>40</v>
      </c>
      <c r="J65" s="1">
        <v>190</v>
      </c>
      <c r="K65" s="11">
        <v>4.75</v>
      </c>
    </row>
    <row r="66" spans="1:11">
      <c r="A66" s="1">
        <v>2015</v>
      </c>
      <c r="B66" s="1" t="s">
        <v>22</v>
      </c>
      <c r="C66" s="12" t="s">
        <v>23</v>
      </c>
      <c r="D66" s="1" t="s">
        <v>24</v>
      </c>
      <c r="E66" s="1" t="s">
        <v>25</v>
      </c>
      <c r="F66" s="1">
        <v>22</v>
      </c>
      <c r="G66" s="1">
        <v>12</v>
      </c>
      <c r="I66" s="1">
        <v>8</v>
      </c>
      <c r="J66" s="1">
        <v>6.32</v>
      </c>
      <c r="K66" s="11">
        <v>0.79</v>
      </c>
    </row>
    <row r="67" spans="1:11">
      <c r="A67" s="1">
        <v>2015</v>
      </c>
      <c r="B67" s="1" t="s">
        <v>22</v>
      </c>
      <c r="C67" s="12" t="s">
        <v>26</v>
      </c>
      <c r="D67" s="1" t="s">
        <v>27</v>
      </c>
      <c r="E67" s="1" t="s">
        <v>28</v>
      </c>
      <c r="F67" s="1">
        <v>28</v>
      </c>
      <c r="G67" s="1">
        <v>35</v>
      </c>
      <c r="I67" s="1">
        <v>13</v>
      </c>
      <c r="J67" s="1">
        <v>49</v>
      </c>
      <c r="K67" s="11">
        <v>3.8</v>
      </c>
    </row>
    <row r="68" spans="1:11">
      <c r="A68" s="1">
        <v>2015</v>
      </c>
      <c r="B68" s="1" t="s">
        <v>22</v>
      </c>
      <c r="C68" s="12" t="s">
        <v>318</v>
      </c>
      <c r="D68" s="1" t="s">
        <v>29</v>
      </c>
      <c r="E68" s="1" t="s">
        <v>30</v>
      </c>
      <c r="F68" s="1">
        <v>22</v>
      </c>
      <c r="I68" s="1">
        <v>5</v>
      </c>
      <c r="J68" s="1">
        <v>10</v>
      </c>
      <c r="K68" s="11">
        <v>2</v>
      </c>
    </row>
    <row r="69" spans="1:11">
      <c r="A69" s="1">
        <v>2015</v>
      </c>
      <c r="B69" s="1" t="s">
        <v>22</v>
      </c>
      <c r="C69" s="12" t="s">
        <v>31</v>
      </c>
      <c r="D69" s="1" t="s">
        <v>32</v>
      </c>
      <c r="E69" s="1" t="s">
        <v>33</v>
      </c>
      <c r="F69" s="1">
        <v>65</v>
      </c>
      <c r="G69" s="1">
        <v>12</v>
      </c>
      <c r="I69" s="1">
        <v>14</v>
      </c>
      <c r="J69" s="1">
        <v>39.200000000000003</v>
      </c>
      <c r="K69" s="11">
        <v>2.8</v>
      </c>
    </row>
    <row r="70" spans="1:11">
      <c r="A70" s="1">
        <v>2015</v>
      </c>
      <c r="B70" s="1" t="s">
        <v>22</v>
      </c>
      <c r="C70" s="12" t="s">
        <v>34</v>
      </c>
      <c r="D70" s="1" t="s">
        <v>35</v>
      </c>
      <c r="E70" s="1" t="s">
        <v>15</v>
      </c>
      <c r="F70" s="1">
        <v>40</v>
      </c>
      <c r="I70" s="1">
        <v>25</v>
      </c>
      <c r="J70" s="1">
        <v>98</v>
      </c>
      <c r="K70" s="11">
        <v>3.92</v>
      </c>
    </row>
    <row r="71" spans="1:11">
      <c r="A71" s="1">
        <v>2015</v>
      </c>
      <c r="B71" s="1" t="s">
        <v>22</v>
      </c>
      <c r="C71" s="12" t="s">
        <v>36</v>
      </c>
      <c r="D71" s="1" t="s">
        <v>37</v>
      </c>
      <c r="E71" s="1" t="s">
        <v>38</v>
      </c>
      <c r="F71" s="1">
        <v>40</v>
      </c>
      <c r="I71" s="1">
        <v>9</v>
      </c>
      <c r="J71" s="1">
        <v>9</v>
      </c>
      <c r="K71" s="11">
        <v>1</v>
      </c>
    </row>
    <row r="72" spans="1:11">
      <c r="A72" s="1">
        <v>2015</v>
      </c>
      <c r="B72" s="1" t="s">
        <v>22</v>
      </c>
      <c r="C72" s="12" t="s">
        <v>39</v>
      </c>
      <c r="D72" s="1" t="s">
        <v>40</v>
      </c>
      <c r="E72" s="1" t="s">
        <v>41</v>
      </c>
      <c r="F72" s="1">
        <v>40</v>
      </c>
      <c r="I72" s="1">
        <v>56</v>
      </c>
      <c r="J72" s="1">
        <v>670</v>
      </c>
      <c r="K72" s="11">
        <v>11.96</v>
      </c>
    </row>
    <row r="73" spans="1:11">
      <c r="A73" s="1">
        <v>2015</v>
      </c>
      <c r="B73" s="1" t="s">
        <v>22</v>
      </c>
      <c r="C73" s="12" t="s">
        <v>39</v>
      </c>
      <c r="D73" s="1" t="s">
        <v>40</v>
      </c>
      <c r="E73" s="1" t="s">
        <v>41</v>
      </c>
      <c r="F73" s="1">
        <v>40</v>
      </c>
      <c r="I73" s="1">
        <v>56</v>
      </c>
      <c r="J73" s="1">
        <v>710</v>
      </c>
      <c r="K73" s="11">
        <v>12.6</v>
      </c>
    </row>
    <row r="74" spans="1:11">
      <c r="A74" s="1">
        <v>2015</v>
      </c>
      <c r="B74" s="1" t="s">
        <v>42</v>
      </c>
      <c r="C74" s="12" t="s">
        <v>43</v>
      </c>
      <c r="D74" s="1" t="s">
        <v>44</v>
      </c>
      <c r="E74" s="1" t="s">
        <v>33</v>
      </c>
      <c r="F74" s="1">
        <v>65</v>
      </c>
      <c r="I74" s="1">
        <v>6</v>
      </c>
      <c r="J74" s="1">
        <v>3.48</v>
      </c>
      <c r="K74" s="11">
        <v>0.57999999999999996</v>
      </c>
    </row>
    <row r="75" spans="1:11">
      <c r="A75" s="1">
        <v>2015</v>
      </c>
      <c r="B75" s="1" t="s">
        <v>45</v>
      </c>
      <c r="C75" s="12" t="s">
        <v>46</v>
      </c>
      <c r="D75" s="1" t="s">
        <v>47</v>
      </c>
      <c r="E75" s="1" t="s">
        <v>48</v>
      </c>
      <c r="F75" s="1">
        <v>65</v>
      </c>
      <c r="I75" s="1">
        <v>10</v>
      </c>
      <c r="J75" s="1">
        <v>49</v>
      </c>
      <c r="K75" s="11">
        <v>4.9000000000000004</v>
      </c>
    </row>
    <row r="76" spans="1:11">
      <c r="A76" s="1">
        <v>2015</v>
      </c>
      <c r="B76" s="1" t="s">
        <v>45</v>
      </c>
      <c r="C76" s="12" t="s">
        <v>49</v>
      </c>
      <c r="D76" s="1" t="s">
        <v>50</v>
      </c>
      <c r="E76" s="1" t="s">
        <v>33</v>
      </c>
      <c r="F76" s="1">
        <v>65</v>
      </c>
      <c r="I76" s="1">
        <v>7</v>
      </c>
      <c r="J76" s="1">
        <v>63.7</v>
      </c>
      <c r="K76" s="11">
        <v>9.1</v>
      </c>
    </row>
    <row r="77" spans="1:11">
      <c r="A77" s="1">
        <v>2015</v>
      </c>
      <c r="B77" s="1" t="s">
        <v>45</v>
      </c>
      <c r="C77" s="12" t="s">
        <v>51</v>
      </c>
      <c r="D77" s="1" t="s">
        <v>52</v>
      </c>
      <c r="E77" s="1" t="s">
        <v>53</v>
      </c>
      <c r="F77" s="1">
        <v>20</v>
      </c>
      <c r="G77" s="1">
        <v>10.4</v>
      </c>
      <c r="I77" s="1">
        <v>32.75</v>
      </c>
      <c r="J77" s="1">
        <v>785</v>
      </c>
      <c r="K77" s="11">
        <v>23.96946565</v>
      </c>
    </row>
    <row r="78" spans="1:11">
      <c r="A78" s="1">
        <v>2015</v>
      </c>
      <c r="B78" s="1" t="s">
        <v>45</v>
      </c>
      <c r="C78" s="12" t="s">
        <v>54</v>
      </c>
      <c r="D78" s="1" t="s">
        <v>55</v>
      </c>
      <c r="E78" s="1" t="s">
        <v>56</v>
      </c>
      <c r="F78" s="1">
        <v>28</v>
      </c>
      <c r="G78" s="1">
        <v>40</v>
      </c>
      <c r="I78" s="1">
        <v>28</v>
      </c>
      <c r="J78" s="1">
        <v>702.8</v>
      </c>
      <c r="K78" s="11">
        <v>25.1</v>
      </c>
    </row>
    <row r="79" spans="1:11">
      <c r="A79" s="1">
        <v>2015</v>
      </c>
      <c r="B79" s="1" t="s">
        <v>45</v>
      </c>
      <c r="C79" s="12" t="s">
        <v>57</v>
      </c>
      <c r="D79" s="1" t="s">
        <v>58</v>
      </c>
      <c r="E79" s="1" t="s">
        <v>28</v>
      </c>
      <c r="F79" s="1">
        <v>28</v>
      </c>
      <c r="G79" s="1">
        <v>40</v>
      </c>
      <c r="I79" s="1">
        <v>28</v>
      </c>
      <c r="J79" s="1">
        <v>295</v>
      </c>
      <c r="K79" s="11">
        <v>10.53571429</v>
      </c>
    </row>
    <row r="80" spans="1:11">
      <c r="A80" s="1">
        <v>2014</v>
      </c>
      <c r="B80" s="1" t="s">
        <v>22</v>
      </c>
      <c r="C80" s="12" t="s">
        <v>59</v>
      </c>
      <c r="D80" s="1" t="s">
        <v>60</v>
      </c>
      <c r="E80" s="1" t="s">
        <v>61</v>
      </c>
      <c r="F80" s="1">
        <v>28</v>
      </c>
      <c r="G80" s="1">
        <v>20</v>
      </c>
      <c r="I80" s="1">
        <v>40</v>
      </c>
      <c r="J80" s="1">
        <v>927</v>
      </c>
      <c r="K80" s="11">
        <v>23.175000000000001</v>
      </c>
    </row>
    <row r="81" spans="1:11">
      <c r="A81" s="1">
        <v>2014</v>
      </c>
      <c r="B81" s="1" t="s">
        <v>22</v>
      </c>
      <c r="C81" s="12" t="s">
        <v>62</v>
      </c>
      <c r="D81" s="1" t="s">
        <v>63</v>
      </c>
      <c r="E81" s="1" t="s">
        <v>64</v>
      </c>
      <c r="F81" s="1">
        <v>20</v>
      </c>
      <c r="G81" s="1">
        <v>20</v>
      </c>
      <c r="I81" s="1">
        <v>36</v>
      </c>
      <c r="J81" s="1">
        <v>609.9</v>
      </c>
      <c r="K81" s="11">
        <v>16.94166667</v>
      </c>
    </row>
    <row r="82" spans="1:11">
      <c r="A82" s="1">
        <v>2014</v>
      </c>
      <c r="B82" s="1" t="s">
        <v>45</v>
      </c>
      <c r="C82" s="12" t="s">
        <v>65</v>
      </c>
      <c r="D82" s="1" t="s">
        <v>66</v>
      </c>
      <c r="E82" s="1" t="s">
        <v>67</v>
      </c>
      <c r="F82" s="1">
        <v>40</v>
      </c>
      <c r="G82" s="1">
        <v>15</v>
      </c>
      <c r="I82" s="1">
        <v>12</v>
      </c>
      <c r="J82" s="1">
        <v>51.5</v>
      </c>
      <c r="K82" s="11">
        <v>4.2916666670000003</v>
      </c>
    </row>
    <row r="83" spans="1:11">
      <c r="A83" s="1">
        <v>2014</v>
      </c>
      <c r="B83" s="1" t="s">
        <v>45</v>
      </c>
      <c r="C83" s="12" t="s">
        <v>68</v>
      </c>
      <c r="D83" s="1" t="s">
        <v>69</v>
      </c>
      <c r="E83" s="1" t="s">
        <v>25</v>
      </c>
      <c r="F83" s="1">
        <v>22</v>
      </c>
      <c r="G83" s="1">
        <v>26</v>
      </c>
      <c r="I83" s="1">
        <v>32</v>
      </c>
      <c r="J83" s="1">
        <v>205</v>
      </c>
      <c r="K83" s="11">
        <v>6.40625</v>
      </c>
    </row>
    <row r="84" spans="1:11">
      <c r="A84" s="1">
        <v>2014</v>
      </c>
      <c r="B84" s="1" t="s">
        <v>45</v>
      </c>
      <c r="C84" s="12" t="s">
        <v>70</v>
      </c>
      <c r="D84" s="1" t="s">
        <v>71</v>
      </c>
      <c r="E84" s="1" t="s">
        <v>72</v>
      </c>
      <c r="F84" s="1">
        <v>28</v>
      </c>
      <c r="G84" s="1">
        <v>20</v>
      </c>
      <c r="I84" s="1">
        <v>20</v>
      </c>
      <c r="J84" s="1">
        <v>130</v>
      </c>
      <c r="K84" s="11">
        <v>6.5</v>
      </c>
    </row>
    <row r="85" spans="1:11">
      <c r="A85" s="1">
        <v>2014</v>
      </c>
      <c r="B85" s="1" t="s">
        <v>45</v>
      </c>
      <c r="C85" s="12" t="s">
        <v>73</v>
      </c>
      <c r="D85" s="1" t="s">
        <v>74</v>
      </c>
      <c r="E85" s="1" t="s">
        <v>28</v>
      </c>
      <c r="F85" s="1">
        <v>40</v>
      </c>
      <c r="G85" s="1">
        <v>20</v>
      </c>
      <c r="I85" s="1">
        <v>28</v>
      </c>
      <c r="J85" s="1">
        <v>780</v>
      </c>
      <c r="K85" s="11">
        <v>27.85714286</v>
      </c>
    </row>
    <row r="86" spans="1:11">
      <c r="A86" s="1">
        <v>2014</v>
      </c>
      <c r="B86" s="1" t="s">
        <v>45</v>
      </c>
      <c r="C86" s="12" t="s">
        <v>75</v>
      </c>
      <c r="D86" s="1" t="s">
        <v>76</v>
      </c>
      <c r="E86" s="1" t="s">
        <v>77</v>
      </c>
      <c r="F86" s="1">
        <v>28</v>
      </c>
      <c r="G86" s="1">
        <v>34</v>
      </c>
      <c r="I86" s="1">
        <v>28</v>
      </c>
      <c r="J86" s="1">
        <v>560</v>
      </c>
      <c r="K86" s="11">
        <v>20</v>
      </c>
    </row>
    <row r="87" spans="1:11">
      <c r="A87" s="1">
        <v>2013</v>
      </c>
      <c r="B87" s="1" t="s">
        <v>22</v>
      </c>
      <c r="C87" s="12" t="s">
        <v>78</v>
      </c>
      <c r="D87" s="1" t="s">
        <v>79</v>
      </c>
      <c r="E87" s="1" t="s">
        <v>28</v>
      </c>
      <c r="F87" s="1">
        <v>28</v>
      </c>
      <c r="G87" s="1">
        <v>21</v>
      </c>
      <c r="I87" s="1">
        <v>11.4</v>
      </c>
      <c r="J87" s="1">
        <v>32.200000000000003</v>
      </c>
      <c r="K87" s="11">
        <v>2.8245614040000002</v>
      </c>
    </row>
    <row r="88" spans="1:11">
      <c r="A88" s="1">
        <v>2013</v>
      </c>
      <c r="B88" s="1" t="s">
        <v>45</v>
      </c>
      <c r="C88" s="12" t="s">
        <v>80</v>
      </c>
      <c r="D88" s="1" t="s">
        <v>81</v>
      </c>
      <c r="E88" s="1" t="s">
        <v>28</v>
      </c>
      <c r="F88" s="1">
        <v>40</v>
      </c>
      <c r="G88" s="1">
        <v>20.399999999999999</v>
      </c>
      <c r="I88" s="1">
        <v>44.6</v>
      </c>
      <c r="J88" s="1">
        <v>1920</v>
      </c>
      <c r="K88" s="11">
        <v>43.049327349999999</v>
      </c>
    </row>
    <row r="89" spans="1:11">
      <c r="A89" s="1">
        <v>2013</v>
      </c>
      <c r="B89" s="1" t="s">
        <v>45</v>
      </c>
      <c r="C89" s="12" t="s">
        <v>82</v>
      </c>
      <c r="D89" s="1" t="s">
        <v>83</v>
      </c>
      <c r="E89" s="1" t="s">
        <v>25</v>
      </c>
      <c r="F89" s="1">
        <v>32</v>
      </c>
      <c r="G89" s="1">
        <v>18</v>
      </c>
      <c r="I89" s="1">
        <v>16</v>
      </c>
      <c r="J89" s="1">
        <v>41.28</v>
      </c>
      <c r="K89" s="11">
        <v>2.58</v>
      </c>
    </row>
    <row r="90" spans="1:11">
      <c r="A90" s="1">
        <v>2013</v>
      </c>
      <c r="B90" s="1" t="s">
        <v>45</v>
      </c>
      <c r="C90" s="12" t="s">
        <v>84</v>
      </c>
      <c r="D90" s="1" t="s">
        <v>85</v>
      </c>
      <c r="E90" s="1" t="s">
        <v>61</v>
      </c>
      <c r="F90" s="1">
        <v>28</v>
      </c>
      <c r="I90" s="1">
        <v>6.4</v>
      </c>
      <c r="J90" s="1">
        <v>58.24</v>
      </c>
      <c r="K90" s="11">
        <v>9.1</v>
      </c>
    </row>
    <row r="91" spans="1:11">
      <c r="A91" s="1">
        <v>2012</v>
      </c>
      <c r="B91" s="1" t="s">
        <v>22</v>
      </c>
      <c r="C91" s="12" t="s">
        <v>86</v>
      </c>
      <c r="D91" s="1" t="s">
        <v>87</v>
      </c>
      <c r="E91" s="1" t="s">
        <v>53</v>
      </c>
      <c r="F91" s="1">
        <v>28</v>
      </c>
      <c r="G91" s="1">
        <v>33</v>
      </c>
      <c r="I91" s="1">
        <v>12.5</v>
      </c>
      <c r="J91" s="1">
        <v>335</v>
      </c>
      <c r="K91" s="11">
        <v>26.8</v>
      </c>
    </row>
    <row r="92" spans="1:11">
      <c r="A92" s="1">
        <v>2012</v>
      </c>
      <c r="B92" s="1" t="s">
        <v>45</v>
      </c>
      <c r="C92" s="12" t="s">
        <v>88</v>
      </c>
      <c r="D92" s="1" t="s">
        <v>89</v>
      </c>
      <c r="E92" s="1" t="s">
        <v>18</v>
      </c>
      <c r="F92" s="1">
        <v>32</v>
      </c>
      <c r="G92" s="1">
        <v>29</v>
      </c>
      <c r="I92" s="1">
        <v>28</v>
      </c>
      <c r="J92" s="1">
        <v>393</v>
      </c>
      <c r="K92" s="11">
        <v>14.03571429</v>
      </c>
    </row>
    <row r="93" spans="1:11">
      <c r="A93" s="1">
        <v>2012</v>
      </c>
      <c r="B93" s="1" t="s">
        <v>45</v>
      </c>
      <c r="C93" s="12" t="s">
        <v>90</v>
      </c>
      <c r="D93" s="1" t="s">
        <v>91</v>
      </c>
      <c r="E93" s="1" t="s">
        <v>92</v>
      </c>
      <c r="F93" s="1">
        <v>90</v>
      </c>
      <c r="I93" s="1">
        <v>8</v>
      </c>
      <c r="J93" s="1">
        <v>257</v>
      </c>
      <c r="K93" s="11">
        <v>32.125</v>
      </c>
    </row>
    <row r="94" spans="1:11">
      <c r="A94" s="1">
        <v>2012</v>
      </c>
      <c r="B94" s="1" t="s">
        <v>9</v>
      </c>
      <c r="C94" s="12" t="s">
        <v>93</v>
      </c>
      <c r="D94" s="1" t="s">
        <v>94</v>
      </c>
      <c r="E94" s="1" t="s">
        <v>28</v>
      </c>
      <c r="F94" s="1">
        <v>65</v>
      </c>
      <c r="I94" s="1">
        <v>11.5</v>
      </c>
      <c r="J94" s="1">
        <v>141</v>
      </c>
      <c r="K94" s="11">
        <v>12.260869570000001</v>
      </c>
    </row>
    <row r="95" spans="1:11">
      <c r="A95" s="1">
        <v>2012</v>
      </c>
      <c r="B95" s="1" t="s">
        <v>9</v>
      </c>
      <c r="C95" s="12" t="s">
        <v>95</v>
      </c>
      <c r="D95" s="1" t="s">
        <v>87</v>
      </c>
      <c r="E95" s="1" t="s">
        <v>53</v>
      </c>
      <c r="F95" s="1">
        <v>28</v>
      </c>
      <c r="G95" s="1">
        <v>31</v>
      </c>
      <c r="I95" s="1">
        <v>13.1</v>
      </c>
      <c r="J95" s="1">
        <v>282</v>
      </c>
      <c r="K95" s="11">
        <v>21.526717560000002</v>
      </c>
    </row>
    <row r="96" spans="1:11">
      <c r="A96" s="1">
        <v>2012</v>
      </c>
      <c r="B96" s="1" t="s">
        <v>9</v>
      </c>
      <c r="C96" s="12" t="s">
        <v>96</v>
      </c>
      <c r="D96" s="1" t="s">
        <v>97</v>
      </c>
      <c r="E96" s="1" t="s">
        <v>33</v>
      </c>
      <c r="F96" s="1">
        <v>90</v>
      </c>
      <c r="G96" s="1">
        <v>18.2</v>
      </c>
      <c r="I96" s="1">
        <v>4</v>
      </c>
      <c r="J96" s="1">
        <v>50</v>
      </c>
      <c r="K96" s="11">
        <v>12.5</v>
      </c>
    </row>
    <row r="97" spans="1:11">
      <c r="A97" s="1">
        <v>2011</v>
      </c>
      <c r="B97" s="1" t="s">
        <v>22</v>
      </c>
      <c r="C97" s="12" t="s">
        <v>98</v>
      </c>
      <c r="D97" s="1" t="s">
        <v>410</v>
      </c>
      <c r="E97" s="1" t="s">
        <v>61</v>
      </c>
      <c r="F97" s="1">
        <v>40</v>
      </c>
      <c r="I97" s="1">
        <v>5.6</v>
      </c>
      <c r="J97" s="1">
        <v>13.4</v>
      </c>
      <c r="K97" s="11">
        <v>2.4</v>
      </c>
    </row>
    <row r="98" spans="1:11">
      <c r="A98" s="1">
        <v>2011</v>
      </c>
      <c r="B98" s="1" t="s">
        <v>22</v>
      </c>
      <c r="C98" s="12" t="s">
        <v>99</v>
      </c>
      <c r="D98" s="1" t="s">
        <v>17</v>
      </c>
      <c r="E98" s="1" t="s">
        <v>18</v>
      </c>
      <c r="F98" s="1">
        <v>45</v>
      </c>
      <c r="G98" s="1">
        <v>16.3</v>
      </c>
      <c r="I98" s="1">
        <v>9</v>
      </c>
      <c r="J98" s="1">
        <v>54.9</v>
      </c>
      <c r="K98" s="11">
        <v>6.1</v>
      </c>
    </row>
    <row r="99" spans="1:11">
      <c r="A99" s="1">
        <v>2011</v>
      </c>
      <c r="B99" s="1" t="s">
        <v>45</v>
      </c>
      <c r="C99" s="12" t="s">
        <v>100</v>
      </c>
      <c r="D99" s="1" t="s">
        <v>101</v>
      </c>
      <c r="E99" s="1" t="s">
        <v>12</v>
      </c>
      <c r="F99" s="1">
        <v>65</v>
      </c>
      <c r="I99" s="1">
        <v>8.4</v>
      </c>
      <c r="J99" s="1">
        <v>21</v>
      </c>
      <c r="K99" s="11">
        <v>2.5</v>
      </c>
    </row>
    <row r="100" spans="1:11">
      <c r="A100" s="1">
        <v>2011</v>
      </c>
      <c r="B100" s="1" t="s">
        <v>45</v>
      </c>
      <c r="C100" s="12" t="s">
        <v>102</v>
      </c>
      <c r="D100" s="1" t="s">
        <v>103</v>
      </c>
      <c r="E100" s="1" t="s">
        <v>104</v>
      </c>
      <c r="F100" s="1">
        <v>65</v>
      </c>
      <c r="G100" s="1">
        <v>18</v>
      </c>
      <c r="I100" s="1">
        <v>40</v>
      </c>
      <c r="J100" s="1">
        <v>457</v>
      </c>
      <c r="K100" s="11">
        <v>11.425000000000001</v>
      </c>
    </row>
    <row r="101" spans="1:11">
      <c r="A101" s="1">
        <v>2011</v>
      </c>
      <c r="B101" s="1" t="s">
        <v>45</v>
      </c>
      <c r="C101" s="12" t="s">
        <v>105</v>
      </c>
      <c r="D101" s="1" t="s">
        <v>106</v>
      </c>
      <c r="E101" s="1" t="s">
        <v>64</v>
      </c>
      <c r="F101" s="1">
        <v>90</v>
      </c>
      <c r="G101" s="1">
        <v>34.9</v>
      </c>
      <c r="I101" s="1">
        <v>12.5</v>
      </c>
      <c r="J101" s="1">
        <v>348</v>
      </c>
      <c r="K101" s="11">
        <v>27.84</v>
      </c>
    </row>
    <row r="102" spans="1:11">
      <c r="A102" s="1">
        <v>2011</v>
      </c>
      <c r="B102" s="1" t="s">
        <v>45</v>
      </c>
      <c r="C102" s="12" t="s">
        <v>107</v>
      </c>
      <c r="D102" s="1" t="s">
        <v>108</v>
      </c>
      <c r="E102" s="1" t="s">
        <v>109</v>
      </c>
      <c r="F102" s="1">
        <v>90</v>
      </c>
      <c r="I102" s="1">
        <v>4</v>
      </c>
      <c r="J102" s="1">
        <v>7.2</v>
      </c>
      <c r="K102" s="11">
        <v>1.8</v>
      </c>
    </row>
    <row r="103" spans="1:11">
      <c r="A103" s="1">
        <v>2011</v>
      </c>
      <c r="B103" s="1" t="s">
        <v>45</v>
      </c>
      <c r="C103" s="12" t="s">
        <v>110</v>
      </c>
      <c r="D103" s="1" t="s">
        <v>111</v>
      </c>
      <c r="E103" s="1" t="s">
        <v>28</v>
      </c>
      <c r="F103" s="1">
        <v>65</v>
      </c>
      <c r="I103" s="1">
        <v>11.3</v>
      </c>
      <c r="J103" s="1">
        <v>214</v>
      </c>
      <c r="K103" s="11">
        <v>18.938053100000001</v>
      </c>
    </row>
    <row r="104" spans="1:11">
      <c r="A104" s="1">
        <v>2011</v>
      </c>
      <c r="B104" s="1" t="s">
        <v>45</v>
      </c>
      <c r="C104" s="12" t="s">
        <v>112</v>
      </c>
      <c r="D104" s="1" t="s">
        <v>113</v>
      </c>
      <c r="E104" s="1" t="s">
        <v>114</v>
      </c>
      <c r="F104" s="1">
        <v>40</v>
      </c>
      <c r="G104" s="1">
        <v>22</v>
      </c>
      <c r="I104" s="1">
        <v>8</v>
      </c>
      <c r="J104" s="1">
        <v>73</v>
      </c>
      <c r="K104" s="11">
        <v>9.125</v>
      </c>
    </row>
    <row r="105" spans="1:11">
      <c r="A105" s="1">
        <v>2011</v>
      </c>
      <c r="B105" s="1" t="s">
        <v>45</v>
      </c>
      <c r="C105" s="12" t="s">
        <v>115</v>
      </c>
      <c r="D105" s="1" t="s">
        <v>116</v>
      </c>
      <c r="E105" s="1" t="s">
        <v>117</v>
      </c>
      <c r="F105" s="1">
        <v>130</v>
      </c>
      <c r="I105" s="1">
        <v>4.8</v>
      </c>
      <c r="J105" s="1">
        <v>68.352000000000004</v>
      </c>
      <c r="K105" s="11">
        <v>14.24</v>
      </c>
    </row>
    <row r="106" spans="1:11">
      <c r="A106" s="1">
        <v>2011</v>
      </c>
      <c r="B106" s="1" t="s">
        <v>9</v>
      </c>
      <c r="C106" s="12" t="s">
        <v>118</v>
      </c>
      <c r="D106" s="1" t="s">
        <v>119</v>
      </c>
      <c r="E106" s="1" t="s">
        <v>28</v>
      </c>
      <c r="F106" s="1">
        <v>40</v>
      </c>
      <c r="I106" s="1">
        <v>3.125</v>
      </c>
      <c r="J106" s="1">
        <v>19</v>
      </c>
      <c r="K106" s="11">
        <v>6.08</v>
      </c>
    </row>
    <row r="107" spans="1:11">
      <c r="A107" s="1">
        <v>2011</v>
      </c>
      <c r="B107" s="1" t="s">
        <v>9</v>
      </c>
      <c r="C107" s="12" t="s">
        <v>120</v>
      </c>
      <c r="D107" s="1" t="s">
        <v>121</v>
      </c>
      <c r="E107" s="1" t="s">
        <v>18</v>
      </c>
      <c r="F107" s="1">
        <v>45</v>
      </c>
      <c r="G107" s="1">
        <v>32</v>
      </c>
      <c r="I107" s="1">
        <v>16</v>
      </c>
      <c r="J107" s="1">
        <v>385</v>
      </c>
      <c r="K107" s="11">
        <v>24.0625</v>
      </c>
    </row>
    <row r="108" spans="1:11">
      <c r="A108" s="1">
        <v>2011</v>
      </c>
      <c r="B108" s="1" t="s">
        <v>122</v>
      </c>
      <c r="C108" s="12" t="s">
        <v>123</v>
      </c>
      <c r="D108" s="1" t="s">
        <v>124</v>
      </c>
      <c r="E108" s="1" t="s">
        <v>125</v>
      </c>
      <c r="F108" s="1">
        <v>32</v>
      </c>
      <c r="I108" s="1">
        <v>8</v>
      </c>
      <c r="J108" s="1">
        <v>94.44</v>
      </c>
      <c r="K108" s="11">
        <v>11.805</v>
      </c>
    </row>
    <row r="109" spans="1:11">
      <c r="A109" s="1">
        <v>2010</v>
      </c>
      <c r="B109" s="1" t="s">
        <v>22</v>
      </c>
      <c r="C109" s="12" t="s">
        <v>126</v>
      </c>
      <c r="D109" s="1" t="s">
        <v>127</v>
      </c>
      <c r="E109" s="1" t="s">
        <v>128</v>
      </c>
      <c r="F109" s="1">
        <v>40</v>
      </c>
      <c r="I109" s="1">
        <v>7</v>
      </c>
      <c r="J109" s="1">
        <v>27.58</v>
      </c>
      <c r="K109" s="11">
        <v>3.94</v>
      </c>
    </row>
    <row r="110" spans="1:11">
      <c r="A110" s="1">
        <v>2010</v>
      </c>
      <c r="B110" s="1" t="s">
        <v>45</v>
      </c>
      <c r="C110" s="12" t="s">
        <v>129</v>
      </c>
      <c r="D110" s="1" t="s">
        <v>130</v>
      </c>
      <c r="E110" s="1" t="s">
        <v>25</v>
      </c>
      <c r="F110" s="1">
        <v>45</v>
      </c>
      <c r="I110" s="1">
        <v>10</v>
      </c>
      <c r="J110" s="1">
        <v>38</v>
      </c>
      <c r="K110" s="11">
        <v>3.8</v>
      </c>
    </row>
    <row r="111" spans="1:11">
      <c r="A111" s="1">
        <v>2010</v>
      </c>
      <c r="B111" s="1" t="s">
        <v>45</v>
      </c>
      <c r="C111" s="12" t="s">
        <v>131</v>
      </c>
      <c r="D111" s="1" t="s">
        <v>132</v>
      </c>
      <c r="E111" s="1" t="s">
        <v>56</v>
      </c>
      <c r="F111" s="1">
        <v>65</v>
      </c>
      <c r="G111" s="1">
        <v>12</v>
      </c>
      <c r="I111" s="1">
        <v>12.5</v>
      </c>
      <c r="J111" s="1">
        <v>12.3</v>
      </c>
      <c r="K111" s="11">
        <v>0.98399999999999999</v>
      </c>
    </row>
    <row r="112" spans="1:11">
      <c r="A112" s="1">
        <v>2010</v>
      </c>
      <c r="B112" s="1" t="s">
        <v>45</v>
      </c>
      <c r="C112" s="12" t="s">
        <v>133</v>
      </c>
      <c r="D112" s="1" t="s">
        <v>134</v>
      </c>
      <c r="E112" s="1" t="s">
        <v>135</v>
      </c>
      <c r="F112" s="1">
        <v>40</v>
      </c>
      <c r="I112" s="1">
        <v>5.1840000000000002</v>
      </c>
      <c r="J112" s="1">
        <v>32.200000000000003</v>
      </c>
      <c r="K112" s="11">
        <v>6.2114197530000004</v>
      </c>
    </row>
    <row r="113" spans="1:11">
      <c r="A113" s="1">
        <v>2010</v>
      </c>
      <c r="B113" s="1" t="s">
        <v>45</v>
      </c>
      <c r="C113" s="12" t="s">
        <v>136</v>
      </c>
      <c r="D113" s="1" t="s">
        <v>137</v>
      </c>
      <c r="E113" s="1" t="s">
        <v>25</v>
      </c>
      <c r="F113" s="1">
        <v>40</v>
      </c>
      <c r="G113" s="1">
        <v>8</v>
      </c>
      <c r="I113" s="1">
        <v>10</v>
      </c>
      <c r="J113" s="1">
        <v>14</v>
      </c>
      <c r="K113" s="11">
        <v>1.4</v>
      </c>
    </row>
    <row r="114" spans="1:11">
      <c r="A114" s="1">
        <v>2010</v>
      </c>
      <c r="B114" s="1" t="s">
        <v>45</v>
      </c>
      <c r="C114" s="12" t="s">
        <v>138</v>
      </c>
      <c r="D114" s="1" t="s">
        <v>139</v>
      </c>
      <c r="E114" s="1" t="s">
        <v>25</v>
      </c>
      <c r="F114" s="1">
        <v>32</v>
      </c>
      <c r="G114" s="1">
        <v>25</v>
      </c>
      <c r="I114" s="1">
        <v>11.8</v>
      </c>
      <c r="J114" s="1">
        <v>78</v>
      </c>
      <c r="K114" s="11">
        <v>6.6101694919999998</v>
      </c>
    </row>
    <row r="115" spans="1:11">
      <c r="A115" s="1">
        <v>2010</v>
      </c>
      <c r="B115" s="1" t="s">
        <v>45</v>
      </c>
      <c r="C115" s="12" t="s">
        <v>140</v>
      </c>
      <c r="D115" s="1" t="s">
        <v>141</v>
      </c>
      <c r="E115" s="1" t="s">
        <v>64</v>
      </c>
      <c r="F115" s="1">
        <v>65</v>
      </c>
      <c r="G115" s="1">
        <v>15</v>
      </c>
      <c r="I115" s="1">
        <v>5</v>
      </c>
      <c r="J115" s="1">
        <v>280</v>
      </c>
      <c r="K115" s="11">
        <v>56</v>
      </c>
    </row>
    <row r="116" spans="1:11">
      <c r="A116" s="1">
        <v>2010</v>
      </c>
      <c r="B116" s="1" t="s">
        <v>9</v>
      </c>
      <c r="C116" s="12" t="s">
        <v>142</v>
      </c>
      <c r="D116" s="1" t="s">
        <v>143</v>
      </c>
      <c r="E116" s="1" t="s">
        <v>144</v>
      </c>
      <c r="F116" s="1">
        <v>40</v>
      </c>
      <c r="I116" s="1">
        <v>8</v>
      </c>
      <c r="J116" s="1">
        <v>223.25</v>
      </c>
      <c r="K116" s="11">
        <v>27.90625</v>
      </c>
    </row>
    <row r="117" spans="1:11">
      <c r="A117" s="1">
        <v>2010</v>
      </c>
      <c r="B117" s="1" t="s">
        <v>9</v>
      </c>
      <c r="C117" s="12" t="s">
        <v>145</v>
      </c>
      <c r="D117" s="1" t="s">
        <v>146</v>
      </c>
      <c r="E117" s="1" t="s">
        <v>12</v>
      </c>
      <c r="F117" s="1">
        <v>90</v>
      </c>
      <c r="G117" s="1">
        <v>5</v>
      </c>
      <c r="I117" s="1">
        <v>16</v>
      </c>
      <c r="J117" s="1">
        <v>384</v>
      </c>
      <c r="K117" s="11">
        <v>24</v>
      </c>
    </row>
    <row r="118" spans="1:11">
      <c r="A118" s="1">
        <v>2009</v>
      </c>
      <c r="B118" s="1" t="s">
        <v>22</v>
      </c>
      <c r="C118" s="12" t="s">
        <v>147</v>
      </c>
      <c r="D118" s="1" t="s">
        <v>148</v>
      </c>
      <c r="E118" s="1" t="s">
        <v>104</v>
      </c>
      <c r="F118" s="1">
        <v>65</v>
      </c>
      <c r="G118" s="1">
        <v>21.2</v>
      </c>
      <c r="I118" s="1">
        <v>20</v>
      </c>
      <c r="J118" s="1">
        <v>87</v>
      </c>
      <c r="K118" s="11">
        <v>4.3499999999999996</v>
      </c>
    </row>
    <row r="119" spans="1:11">
      <c r="A119" s="1">
        <v>2009</v>
      </c>
      <c r="B119" s="1" t="s">
        <v>22</v>
      </c>
      <c r="C119" s="12" t="s">
        <v>149</v>
      </c>
      <c r="D119" s="1" t="s">
        <v>150</v>
      </c>
      <c r="E119" s="1" t="s">
        <v>25</v>
      </c>
      <c r="F119" s="1">
        <v>32</v>
      </c>
      <c r="G119" s="1">
        <v>10</v>
      </c>
      <c r="I119" s="1">
        <v>12</v>
      </c>
      <c r="J119" s="1">
        <v>37.799999999999997</v>
      </c>
      <c r="K119" s="11">
        <v>3.15</v>
      </c>
    </row>
    <row r="120" spans="1:11">
      <c r="A120" s="1">
        <v>2009</v>
      </c>
      <c r="B120" s="1" t="s">
        <v>22</v>
      </c>
      <c r="C120" s="12" t="s">
        <v>151</v>
      </c>
      <c r="D120" s="1" t="s">
        <v>152</v>
      </c>
      <c r="E120" s="1" t="s">
        <v>128</v>
      </c>
      <c r="F120" s="1">
        <v>60</v>
      </c>
      <c r="I120" s="1">
        <v>1.6</v>
      </c>
      <c r="J120" s="1">
        <v>17.587499999999999</v>
      </c>
      <c r="K120" s="11">
        <v>10.9921875</v>
      </c>
    </row>
    <row r="121" spans="1:11">
      <c r="A121" s="1">
        <v>2009</v>
      </c>
      <c r="B121" s="1" t="s">
        <v>22</v>
      </c>
      <c r="C121" s="12" t="s">
        <v>153</v>
      </c>
      <c r="D121" s="1" t="s">
        <v>154</v>
      </c>
      <c r="E121" s="1" t="s">
        <v>61</v>
      </c>
      <c r="F121" s="1">
        <v>40</v>
      </c>
      <c r="G121" s="1">
        <v>10</v>
      </c>
      <c r="I121" s="1">
        <v>4.3</v>
      </c>
      <c r="J121" s="1">
        <v>14.19</v>
      </c>
      <c r="K121" s="11">
        <v>3.3</v>
      </c>
    </row>
    <row r="122" spans="1:11">
      <c r="A122" s="1">
        <v>2009</v>
      </c>
      <c r="B122" s="1" t="s">
        <v>45</v>
      </c>
      <c r="C122" s="12" t="s">
        <v>155</v>
      </c>
      <c r="D122" s="1" t="s">
        <v>156</v>
      </c>
      <c r="E122" s="1" t="s">
        <v>18</v>
      </c>
      <c r="F122" s="1">
        <v>65</v>
      </c>
      <c r="G122" s="1">
        <v>19</v>
      </c>
      <c r="I122" s="1">
        <v>8.9</v>
      </c>
      <c r="J122" s="1">
        <v>17</v>
      </c>
      <c r="K122" s="11">
        <v>1.9101123600000001</v>
      </c>
    </row>
    <row r="123" spans="1:11">
      <c r="A123" s="1">
        <v>2009</v>
      </c>
      <c r="B123" s="1" t="s">
        <v>45</v>
      </c>
      <c r="C123" s="12" t="s">
        <v>157</v>
      </c>
      <c r="D123" s="1" t="s">
        <v>158</v>
      </c>
      <c r="E123" s="1" t="s">
        <v>64</v>
      </c>
      <c r="F123" s="1">
        <v>90</v>
      </c>
      <c r="G123" s="1">
        <v>35.799999999999997</v>
      </c>
      <c r="I123" s="1">
        <v>10.3125</v>
      </c>
      <c r="J123" s="1">
        <v>260</v>
      </c>
      <c r="K123" s="11">
        <v>25.212121209999999</v>
      </c>
    </row>
    <row r="124" spans="1:11">
      <c r="A124" s="1">
        <v>2009</v>
      </c>
      <c r="B124" s="1" t="s">
        <v>45</v>
      </c>
      <c r="C124" s="12" t="s">
        <v>159</v>
      </c>
      <c r="D124" s="1" t="s">
        <v>160</v>
      </c>
      <c r="E124" s="1" t="s">
        <v>161</v>
      </c>
      <c r="F124" s="1">
        <v>65</v>
      </c>
      <c r="I124" s="1">
        <v>40</v>
      </c>
      <c r="J124" s="1">
        <v>5600</v>
      </c>
      <c r="K124" s="11">
        <v>140</v>
      </c>
    </row>
    <row r="125" spans="1:11">
      <c r="A125" s="1">
        <v>2009</v>
      </c>
      <c r="B125" s="1" t="s">
        <v>45</v>
      </c>
      <c r="C125" s="12" t="s">
        <v>162</v>
      </c>
      <c r="D125" s="1" t="s">
        <v>163</v>
      </c>
      <c r="E125" s="1" t="s">
        <v>28</v>
      </c>
      <c r="F125" s="1">
        <v>65</v>
      </c>
      <c r="G125" s="1">
        <v>26</v>
      </c>
      <c r="I125" s="1">
        <v>10</v>
      </c>
      <c r="J125" s="1">
        <v>1200</v>
      </c>
      <c r="K125" s="11">
        <v>120</v>
      </c>
    </row>
    <row r="126" spans="1:11">
      <c r="A126" s="1">
        <v>2009</v>
      </c>
      <c r="B126" s="1" t="s">
        <v>9</v>
      </c>
      <c r="C126" s="12" t="s">
        <v>164</v>
      </c>
      <c r="D126" s="1" t="s">
        <v>165</v>
      </c>
      <c r="E126" s="1" t="s">
        <v>12</v>
      </c>
      <c r="F126" s="1">
        <v>90</v>
      </c>
      <c r="G126" s="1">
        <v>10</v>
      </c>
      <c r="I126" s="1">
        <v>11.4</v>
      </c>
      <c r="J126" s="1">
        <v>307.8</v>
      </c>
      <c r="K126" s="11">
        <v>27</v>
      </c>
    </row>
    <row r="127" spans="1:11">
      <c r="A127" s="1">
        <v>2009</v>
      </c>
      <c r="B127" s="1" t="s">
        <v>122</v>
      </c>
      <c r="C127" s="12" t="s">
        <v>166</v>
      </c>
      <c r="E127" s="1" t="s">
        <v>144</v>
      </c>
      <c r="F127" s="1">
        <v>40</v>
      </c>
      <c r="I127" s="1">
        <v>5</v>
      </c>
      <c r="J127" s="1">
        <v>125</v>
      </c>
      <c r="K127" s="11">
        <v>25</v>
      </c>
    </row>
    <row r="128" spans="1:11">
      <c r="A128" s="1">
        <v>2009</v>
      </c>
      <c r="B128" s="1" t="s">
        <v>122</v>
      </c>
      <c r="C128" s="12" t="s">
        <v>167</v>
      </c>
      <c r="D128" s="1" t="s">
        <v>168</v>
      </c>
      <c r="E128" s="1" t="s">
        <v>169</v>
      </c>
      <c r="F128" s="1">
        <v>65</v>
      </c>
      <c r="I128" s="1">
        <v>3</v>
      </c>
      <c r="J128" s="1">
        <v>91</v>
      </c>
      <c r="K128" s="11">
        <v>30.333333329999999</v>
      </c>
    </row>
    <row r="129" spans="1:11">
      <c r="A129" s="1">
        <v>2008</v>
      </c>
      <c r="B129" s="1" t="s">
        <v>22</v>
      </c>
      <c r="C129" s="12" t="s">
        <v>170</v>
      </c>
      <c r="D129" s="1" t="s">
        <v>171</v>
      </c>
      <c r="E129" s="1" t="s">
        <v>56</v>
      </c>
      <c r="F129" s="1">
        <v>90</v>
      </c>
      <c r="I129" s="1">
        <v>8</v>
      </c>
      <c r="J129" s="1">
        <v>160</v>
      </c>
      <c r="K129" s="11">
        <v>20</v>
      </c>
    </row>
    <row r="130" spans="1:11">
      <c r="A130" s="1">
        <v>2008</v>
      </c>
      <c r="B130" s="1" t="s">
        <v>22</v>
      </c>
      <c r="C130" s="12" t="s">
        <v>172</v>
      </c>
      <c r="D130" s="1" t="s">
        <v>173</v>
      </c>
      <c r="E130" s="1" t="s">
        <v>117</v>
      </c>
      <c r="F130" s="1">
        <v>130</v>
      </c>
      <c r="I130" s="1">
        <v>39.5</v>
      </c>
      <c r="J130" s="1">
        <v>3600</v>
      </c>
      <c r="K130" s="11">
        <v>91.139240509999993</v>
      </c>
    </row>
    <row r="131" spans="1:11">
      <c r="A131" s="1">
        <v>2008</v>
      </c>
      <c r="B131" s="1" t="s">
        <v>45</v>
      </c>
      <c r="C131" s="12" t="s">
        <v>174</v>
      </c>
      <c r="D131" s="1" t="s">
        <v>132</v>
      </c>
      <c r="E131" s="1" t="s">
        <v>56</v>
      </c>
      <c r="F131" s="1">
        <v>90</v>
      </c>
      <c r="G131" s="1">
        <v>36.799999999999997</v>
      </c>
      <c r="I131" s="1">
        <v>8</v>
      </c>
      <c r="J131" s="1">
        <v>232</v>
      </c>
      <c r="K131" s="11">
        <v>29</v>
      </c>
    </row>
    <row r="132" spans="1:11">
      <c r="A132" s="1">
        <v>2008</v>
      </c>
      <c r="B132" s="1" t="s">
        <v>45</v>
      </c>
      <c r="C132" s="12" t="s">
        <v>175</v>
      </c>
      <c r="D132" s="1" t="s">
        <v>176</v>
      </c>
      <c r="E132" s="1" t="s">
        <v>104</v>
      </c>
      <c r="F132" s="1">
        <v>90</v>
      </c>
      <c r="I132" s="1">
        <v>20</v>
      </c>
      <c r="J132" s="1">
        <v>195</v>
      </c>
      <c r="K132" s="11">
        <v>9.75</v>
      </c>
    </row>
    <row r="133" spans="1:11">
      <c r="A133" s="1">
        <v>2008</v>
      </c>
      <c r="B133" s="1" t="s">
        <v>45</v>
      </c>
      <c r="C133" s="12" t="s">
        <v>177</v>
      </c>
      <c r="D133" s="1" t="s">
        <v>178</v>
      </c>
      <c r="E133" s="1" t="s">
        <v>179</v>
      </c>
      <c r="F133" s="1">
        <v>130</v>
      </c>
      <c r="I133" s="1">
        <v>10</v>
      </c>
      <c r="J133" s="1">
        <v>10500</v>
      </c>
      <c r="K133" s="11">
        <v>1050</v>
      </c>
    </row>
    <row r="134" spans="1:11">
      <c r="A134" s="1">
        <v>2008</v>
      </c>
      <c r="B134" s="1" t="s">
        <v>9</v>
      </c>
      <c r="C134" s="12" t="s">
        <v>180</v>
      </c>
      <c r="D134" s="1" t="s">
        <v>181</v>
      </c>
      <c r="E134" s="1" t="s">
        <v>15</v>
      </c>
      <c r="F134" s="1">
        <v>180</v>
      </c>
      <c r="I134" s="1">
        <v>5</v>
      </c>
      <c r="J134" s="1">
        <v>102</v>
      </c>
      <c r="K134" s="11">
        <v>20.399999999999999</v>
      </c>
    </row>
    <row r="135" spans="1:11">
      <c r="A135" s="1">
        <v>2008</v>
      </c>
      <c r="B135" s="1" t="s">
        <v>122</v>
      </c>
      <c r="C135" s="12" t="s">
        <v>182</v>
      </c>
      <c r="D135" s="1" t="s">
        <v>183</v>
      </c>
      <c r="E135" s="1" t="s">
        <v>184</v>
      </c>
      <c r="F135" s="1">
        <v>90</v>
      </c>
      <c r="I135" s="1">
        <v>6.25</v>
      </c>
      <c r="J135" s="1">
        <v>230</v>
      </c>
      <c r="K135" s="11">
        <v>36.799999999999997</v>
      </c>
    </row>
    <row r="136" spans="1:11">
      <c r="A136" s="1">
        <v>2008</v>
      </c>
      <c r="B136" s="1" t="s">
        <v>122</v>
      </c>
      <c r="C136" s="12" t="s">
        <v>185</v>
      </c>
      <c r="D136" s="1" t="s">
        <v>186</v>
      </c>
      <c r="E136" s="1" t="s">
        <v>15</v>
      </c>
      <c r="F136" s="1">
        <v>180</v>
      </c>
      <c r="I136" s="1">
        <v>3.2</v>
      </c>
      <c r="J136" s="1">
        <v>225</v>
      </c>
      <c r="K136" s="11">
        <v>70.3125</v>
      </c>
    </row>
    <row r="137" spans="1:11">
      <c r="A137" s="1">
        <v>2008</v>
      </c>
      <c r="B137" s="1" t="s">
        <v>122</v>
      </c>
      <c r="C137" s="12" t="s">
        <v>187</v>
      </c>
      <c r="D137" s="1" t="s">
        <v>188</v>
      </c>
      <c r="E137" s="1" t="s">
        <v>189</v>
      </c>
      <c r="F137" s="1">
        <v>180</v>
      </c>
      <c r="I137" s="1">
        <v>8</v>
      </c>
      <c r="J137" s="1">
        <v>920.52</v>
      </c>
      <c r="K137" s="11">
        <v>115.065</v>
      </c>
    </row>
    <row r="138" spans="1:11">
      <c r="A138" s="1">
        <v>2007</v>
      </c>
      <c r="B138" s="1" t="s">
        <v>22</v>
      </c>
      <c r="C138" s="12" t="s">
        <v>190</v>
      </c>
      <c r="D138" s="1" t="s">
        <v>130</v>
      </c>
      <c r="E138" s="1" t="s">
        <v>25</v>
      </c>
      <c r="F138" s="1">
        <v>65</v>
      </c>
      <c r="I138" s="1">
        <v>15</v>
      </c>
      <c r="J138" s="1">
        <v>75</v>
      </c>
      <c r="K138" s="11">
        <v>5</v>
      </c>
    </row>
    <row r="139" spans="1:11">
      <c r="A139" s="1">
        <v>2007</v>
      </c>
      <c r="B139" s="1" t="s">
        <v>45</v>
      </c>
      <c r="C139" s="12" t="s">
        <v>191</v>
      </c>
      <c r="D139" s="1" t="s">
        <v>192</v>
      </c>
      <c r="E139" s="1" t="s">
        <v>135</v>
      </c>
      <c r="F139" s="1">
        <v>90</v>
      </c>
      <c r="I139" s="1">
        <v>10</v>
      </c>
      <c r="J139" s="1">
        <v>250</v>
      </c>
      <c r="K139" s="11">
        <v>25</v>
      </c>
    </row>
    <row r="140" spans="1:11">
      <c r="A140" s="1">
        <v>2007</v>
      </c>
      <c r="B140" s="1" t="s">
        <v>45</v>
      </c>
      <c r="C140" s="12" t="s">
        <v>193</v>
      </c>
      <c r="D140" s="1" t="s">
        <v>154</v>
      </c>
      <c r="E140" s="1" t="s">
        <v>61</v>
      </c>
      <c r="F140" s="1">
        <v>90</v>
      </c>
      <c r="G140" s="1">
        <v>15</v>
      </c>
      <c r="I140" s="1">
        <v>6.25</v>
      </c>
      <c r="J140" s="1">
        <v>14</v>
      </c>
      <c r="K140" s="11">
        <v>2.2400000000000002</v>
      </c>
    </row>
    <row r="141" spans="1:11">
      <c r="A141" s="1">
        <v>2007</v>
      </c>
      <c r="B141" s="1" t="s">
        <v>122</v>
      </c>
      <c r="C141" s="12" t="s">
        <v>194</v>
      </c>
      <c r="D141" s="1" t="s">
        <v>195</v>
      </c>
      <c r="E141" s="1" t="s">
        <v>196</v>
      </c>
      <c r="F141" s="1">
        <v>90</v>
      </c>
      <c r="I141" s="1">
        <v>10</v>
      </c>
      <c r="J141" s="1">
        <v>980</v>
      </c>
      <c r="K141" s="11">
        <v>98</v>
      </c>
    </row>
    <row r="142" spans="1:11">
      <c r="A142" s="1">
        <v>2007</v>
      </c>
      <c r="B142" s="1" t="s">
        <v>122</v>
      </c>
      <c r="C142" s="12" t="s">
        <v>197</v>
      </c>
      <c r="D142" s="1" t="s">
        <v>198</v>
      </c>
      <c r="E142" s="1" t="s">
        <v>199</v>
      </c>
      <c r="F142" s="1">
        <v>80</v>
      </c>
      <c r="G142" s="1">
        <v>20</v>
      </c>
      <c r="I142" s="1">
        <v>5</v>
      </c>
      <c r="J142" s="1">
        <v>116.5</v>
      </c>
      <c r="K142" s="11">
        <v>23.3</v>
      </c>
    </row>
    <row r="143" spans="1:11">
      <c r="A143" s="1">
        <v>2006</v>
      </c>
      <c r="B143" s="1" t="s">
        <v>22</v>
      </c>
      <c r="C143" s="12" t="s">
        <v>200</v>
      </c>
      <c r="D143" s="1" t="s">
        <v>201</v>
      </c>
      <c r="E143" s="1" t="s">
        <v>202</v>
      </c>
      <c r="F143" s="1">
        <v>180</v>
      </c>
      <c r="I143" s="1">
        <v>4.2</v>
      </c>
      <c r="J143" s="1">
        <v>71.819999999999993</v>
      </c>
      <c r="K143" s="11">
        <v>17.100000000000001</v>
      </c>
    </row>
    <row r="144" spans="1:11">
      <c r="A144" s="1">
        <v>2006</v>
      </c>
      <c r="B144" s="1" t="s">
        <v>22</v>
      </c>
      <c r="C144" s="12" t="s">
        <v>203</v>
      </c>
      <c r="D144" s="1" t="s">
        <v>204</v>
      </c>
      <c r="E144" s="1" t="s">
        <v>25</v>
      </c>
      <c r="F144" s="1">
        <v>90</v>
      </c>
      <c r="G144" s="1">
        <v>9.4</v>
      </c>
      <c r="I144" s="1">
        <v>9.6</v>
      </c>
      <c r="J144" s="1">
        <v>169.7</v>
      </c>
      <c r="K144" s="11">
        <v>17.677083329999999</v>
      </c>
    </row>
    <row r="145" spans="1:11">
      <c r="A145" s="1">
        <v>2006</v>
      </c>
      <c r="B145" s="1" t="s">
        <v>45</v>
      </c>
      <c r="C145" s="12" t="s">
        <v>205</v>
      </c>
      <c r="D145" s="1" t="s">
        <v>206</v>
      </c>
      <c r="E145" s="1" t="s">
        <v>18</v>
      </c>
      <c r="F145" s="1">
        <v>90</v>
      </c>
      <c r="G145" s="1">
        <v>24</v>
      </c>
      <c r="I145" s="1">
        <v>10</v>
      </c>
      <c r="J145" s="1">
        <v>300</v>
      </c>
      <c r="K145" s="11">
        <v>30</v>
      </c>
    </row>
    <row r="146" spans="1:11">
      <c r="A146" s="1">
        <v>2006</v>
      </c>
      <c r="B146" s="1" t="s">
        <v>45</v>
      </c>
      <c r="C146" s="12" t="s">
        <v>207</v>
      </c>
      <c r="D146" s="1" t="s">
        <v>208</v>
      </c>
      <c r="E146" s="1" t="s">
        <v>209</v>
      </c>
      <c r="F146" s="1">
        <v>130</v>
      </c>
      <c r="G146" s="1">
        <v>22</v>
      </c>
      <c r="I146" s="1">
        <v>6</v>
      </c>
      <c r="J146" s="1">
        <v>386</v>
      </c>
      <c r="K146" s="11">
        <v>64.333333330000002</v>
      </c>
    </row>
    <row r="147" spans="1:11">
      <c r="A147" s="1">
        <v>2006</v>
      </c>
      <c r="B147" s="1" t="s">
        <v>45</v>
      </c>
      <c r="C147" s="12" t="s">
        <v>210</v>
      </c>
      <c r="D147" s="1" t="s">
        <v>211</v>
      </c>
      <c r="E147" s="1" t="s">
        <v>212</v>
      </c>
      <c r="F147" s="1">
        <v>130</v>
      </c>
      <c r="I147" s="1">
        <v>12.5</v>
      </c>
      <c r="J147" s="1">
        <v>3800</v>
      </c>
      <c r="K147" s="11">
        <v>304</v>
      </c>
    </row>
    <row r="148" spans="1:11">
      <c r="A148" s="1">
        <v>2006</v>
      </c>
      <c r="B148" s="1" t="s">
        <v>45</v>
      </c>
      <c r="C148" s="12" t="s">
        <v>213</v>
      </c>
      <c r="D148" s="1" t="s">
        <v>214</v>
      </c>
      <c r="E148" s="1" t="s">
        <v>215</v>
      </c>
      <c r="F148" s="1">
        <v>90</v>
      </c>
      <c r="I148" s="1">
        <v>9.6</v>
      </c>
      <c r="J148" s="1">
        <v>100</v>
      </c>
      <c r="K148" s="11">
        <v>10.41666667</v>
      </c>
    </row>
    <row r="149" spans="1:11">
      <c r="A149" s="1">
        <v>2006</v>
      </c>
      <c r="B149" s="1" t="s">
        <v>45</v>
      </c>
      <c r="C149" s="12" t="s">
        <v>216</v>
      </c>
      <c r="D149" s="1" t="s">
        <v>217</v>
      </c>
      <c r="E149" s="1" t="s">
        <v>25</v>
      </c>
      <c r="F149" s="1">
        <v>90</v>
      </c>
      <c r="G149" s="1">
        <v>16</v>
      </c>
      <c r="I149" s="1">
        <v>20</v>
      </c>
      <c r="J149" s="1">
        <v>237</v>
      </c>
      <c r="K149" s="11">
        <v>11.85</v>
      </c>
    </row>
    <row r="150" spans="1:11">
      <c r="A150" s="1">
        <v>2006</v>
      </c>
      <c r="B150" s="1" t="s">
        <v>45</v>
      </c>
      <c r="C150" s="12" t="s">
        <v>218</v>
      </c>
      <c r="D150" s="1" t="s">
        <v>219</v>
      </c>
      <c r="E150" s="1" t="s">
        <v>220</v>
      </c>
      <c r="F150" s="1">
        <v>130</v>
      </c>
      <c r="I150" s="1">
        <v>11.1</v>
      </c>
      <c r="J150" s="1">
        <v>793</v>
      </c>
      <c r="K150" s="11">
        <v>71.441441440000006</v>
      </c>
    </row>
    <row r="151" spans="1:11">
      <c r="A151" s="1">
        <v>2006</v>
      </c>
      <c r="B151" s="1" t="s">
        <v>45</v>
      </c>
      <c r="C151" s="12" t="s">
        <v>221</v>
      </c>
      <c r="D151" s="1" t="s">
        <v>217</v>
      </c>
      <c r="E151" s="1" t="s">
        <v>25</v>
      </c>
      <c r="F151" s="1">
        <v>90</v>
      </c>
      <c r="G151" s="1">
        <v>15</v>
      </c>
      <c r="I151" s="1">
        <v>20</v>
      </c>
      <c r="J151" s="1">
        <v>318</v>
      </c>
      <c r="K151" s="11">
        <v>15.9</v>
      </c>
    </row>
    <row r="152" spans="1:11">
      <c r="A152" s="1">
        <v>2006</v>
      </c>
      <c r="B152" s="1" t="s">
        <v>45</v>
      </c>
      <c r="C152" s="12" t="s">
        <v>222</v>
      </c>
      <c r="D152" s="1" t="s">
        <v>223</v>
      </c>
      <c r="E152" s="1" t="s">
        <v>224</v>
      </c>
      <c r="F152" s="1">
        <v>110</v>
      </c>
      <c r="G152" s="1">
        <v>5</v>
      </c>
      <c r="I152" s="1">
        <v>20</v>
      </c>
      <c r="J152" s="1">
        <v>263</v>
      </c>
      <c r="K152" s="11">
        <v>13.15</v>
      </c>
    </row>
    <row r="153" spans="1:11">
      <c r="A153" s="1">
        <v>2006</v>
      </c>
      <c r="B153" s="1" t="s">
        <v>9</v>
      </c>
      <c r="C153" s="12" t="s">
        <v>225</v>
      </c>
      <c r="D153" s="1" t="s">
        <v>226</v>
      </c>
      <c r="E153" s="1" t="s">
        <v>227</v>
      </c>
      <c r="F153" s="1">
        <v>90</v>
      </c>
      <c r="I153" s="1">
        <v>3.125</v>
      </c>
      <c r="J153" s="1">
        <v>48.7</v>
      </c>
      <c r="K153" s="11">
        <v>15.584</v>
      </c>
    </row>
    <row r="154" spans="1:11">
      <c r="A154" s="1">
        <v>2006</v>
      </c>
      <c r="B154" s="1" t="s">
        <v>228</v>
      </c>
      <c r="C154" s="12" t="s">
        <v>229</v>
      </c>
      <c r="D154" s="1" t="s">
        <v>230</v>
      </c>
      <c r="E154" s="1" t="s">
        <v>231</v>
      </c>
      <c r="F154" s="1">
        <v>80</v>
      </c>
      <c r="I154" s="1">
        <v>6</v>
      </c>
      <c r="J154" s="1">
        <v>25.2</v>
      </c>
      <c r="K154" s="11">
        <v>4.2</v>
      </c>
    </row>
    <row r="155" spans="1:11">
      <c r="A155" s="1">
        <v>2006</v>
      </c>
      <c r="B155" s="1" t="s">
        <v>228</v>
      </c>
      <c r="C155" s="12" t="s">
        <v>232</v>
      </c>
      <c r="D155" s="1" t="s">
        <v>233</v>
      </c>
      <c r="E155" s="1" t="s">
        <v>234</v>
      </c>
      <c r="F155" s="1">
        <v>130</v>
      </c>
      <c r="I155" s="1">
        <v>2</v>
      </c>
      <c r="J155" s="1">
        <v>250</v>
      </c>
      <c r="K155" s="11">
        <v>125</v>
      </c>
    </row>
    <row r="156" spans="1:11">
      <c r="A156" s="1">
        <v>2005</v>
      </c>
      <c r="B156" s="1" t="s">
        <v>22</v>
      </c>
      <c r="C156" s="12" t="s">
        <v>235</v>
      </c>
      <c r="D156" s="1" t="s">
        <v>236</v>
      </c>
      <c r="E156" s="1" t="s">
        <v>117</v>
      </c>
      <c r="F156" s="1">
        <v>130</v>
      </c>
      <c r="I156" s="1">
        <v>3.125</v>
      </c>
      <c r="J156" s="1">
        <v>49</v>
      </c>
      <c r="K156" s="11">
        <v>15.68</v>
      </c>
    </row>
    <row r="157" spans="1:11">
      <c r="A157" s="1">
        <v>2005</v>
      </c>
      <c r="B157" s="1" t="s">
        <v>45</v>
      </c>
      <c r="C157" s="12" t="s">
        <v>237</v>
      </c>
      <c r="D157" s="1" t="s">
        <v>238</v>
      </c>
      <c r="E157" s="1" t="s">
        <v>239</v>
      </c>
      <c r="F157" s="1">
        <v>130</v>
      </c>
      <c r="G157" s="1">
        <v>9.9</v>
      </c>
      <c r="I157" s="1">
        <v>5.15</v>
      </c>
      <c r="J157" s="1">
        <v>2100</v>
      </c>
      <c r="K157" s="11">
        <v>407.76699029999997</v>
      </c>
    </row>
    <row r="158" spans="1:11">
      <c r="A158" s="1">
        <v>2005</v>
      </c>
      <c r="B158" s="1" t="s">
        <v>45</v>
      </c>
      <c r="C158" s="12" t="s">
        <v>240</v>
      </c>
      <c r="D158" s="1" t="s">
        <v>241</v>
      </c>
      <c r="E158" s="1" t="s">
        <v>227</v>
      </c>
      <c r="F158" s="1">
        <v>130</v>
      </c>
      <c r="I158" s="1">
        <v>6.25</v>
      </c>
      <c r="J158" s="1">
        <v>150</v>
      </c>
      <c r="K158" s="11">
        <v>24</v>
      </c>
    </row>
    <row r="159" spans="1:11">
      <c r="A159" s="1">
        <v>2005</v>
      </c>
      <c r="B159" s="1" t="s">
        <v>45</v>
      </c>
      <c r="C159" s="12" t="s">
        <v>242</v>
      </c>
      <c r="D159" s="1" t="s">
        <v>243</v>
      </c>
      <c r="E159" s="1" t="s">
        <v>161</v>
      </c>
      <c r="F159" s="1">
        <v>90</v>
      </c>
      <c r="I159" s="1">
        <v>12</v>
      </c>
      <c r="J159" s="1">
        <v>230</v>
      </c>
      <c r="K159" s="11">
        <v>19.166666670000001</v>
      </c>
    </row>
    <row r="160" spans="1:11">
      <c r="A160" s="1">
        <v>2005</v>
      </c>
      <c r="B160" s="1" t="s">
        <v>45</v>
      </c>
      <c r="C160" s="12" t="s">
        <v>244</v>
      </c>
      <c r="D160" s="1" t="s">
        <v>127</v>
      </c>
      <c r="E160" s="1" t="s">
        <v>245</v>
      </c>
      <c r="F160" s="1">
        <v>250</v>
      </c>
      <c r="I160" s="1">
        <v>3</v>
      </c>
      <c r="J160" s="1">
        <v>152.25</v>
      </c>
      <c r="K160" s="11">
        <v>50.75</v>
      </c>
    </row>
    <row r="161" spans="1:11">
      <c r="A161" s="1">
        <v>2005</v>
      </c>
      <c r="B161" s="1" t="s">
        <v>45</v>
      </c>
      <c r="C161" s="12" t="s">
        <v>246</v>
      </c>
      <c r="D161" s="1" t="s">
        <v>247</v>
      </c>
      <c r="E161" s="1" t="s">
        <v>18</v>
      </c>
      <c r="F161" s="1">
        <v>130</v>
      </c>
      <c r="G161" s="1">
        <v>32</v>
      </c>
      <c r="I161" s="1">
        <v>6.25</v>
      </c>
      <c r="J161" s="1">
        <v>290</v>
      </c>
      <c r="K161" s="11">
        <v>46.4</v>
      </c>
    </row>
    <row r="162" spans="1:11">
      <c r="A162" s="1">
        <v>2005</v>
      </c>
      <c r="B162" s="1" t="s">
        <v>9</v>
      </c>
      <c r="C162" s="12" t="s">
        <v>248</v>
      </c>
      <c r="D162" s="1" t="s">
        <v>249</v>
      </c>
      <c r="E162" s="1" t="s">
        <v>250</v>
      </c>
      <c r="F162" s="1">
        <v>90</v>
      </c>
      <c r="G162" s="1">
        <v>10</v>
      </c>
      <c r="I162" s="1">
        <v>2.5</v>
      </c>
      <c r="J162" s="1">
        <v>23</v>
      </c>
      <c r="K162" s="11">
        <v>9.1999999999999993</v>
      </c>
    </row>
    <row r="163" spans="1:11">
      <c r="A163" s="1">
        <v>2005</v>
      </c>
      <c r="B163" s="1" t="s">
        <v>122</v>
      </c>
      <c r="C163" s="12" t="s">
        <v>251</v>
      </c>
      <c r="D163" s="1" t="s">
        <v>252</v>
      </c>
      <c r="E163" s="1" t="s">
        <v>253</v>
      </c>
      <c r="F163" s="1">
        <v>130</v>
      </c>
      <c r="I163" s="1">
        <v>2.5</v>
      </c>
      <c r="J163" s="1">
        <v>70</v>
      </c>
      <c r="K163" s="11">
        <v>28</v>
      </c>
    </row>
    <row r="164" spans="1:11">
      <c r="A164" s="1">
        <v>2004</v>
      </c>
      <c r="B164" s="1" t="s">
        <v>22</v>
      </c>
      <c r="C164" s="12" t="s">
        <v>254</v>
      </c>
      <c r="D164" s="1" t="s">
        <v>255</v>
      </c>
      <c r="E164" s="1" t="s">
        <v>256</v>
      </c>
      <c r="F164" s="1">
        <v>110</v>
      </c>
      <c r="I164" s="1">
        <v>6.4</v>
      </c>
      <c r="J164" s="1">
        <v>247.5</v>
      </c>
      <c r="K164" s="11">
        <v>38.671875</v>
      </c>
    </row>
    <row r="165" spans="1:11">
      <c r="A165" s="1">
        <v>2004</v>
      </c>
      <c r="B165" s="1" t="s">
        <v>22</v>
      </c>
      <c r="C165" s="12" t="s">
        <v>257</v>
      </c>
      <c r="D165" s="1" t="s">
        <v>258</v>
      </c>
      <c r="E165" s="1" t="s">
        <v>61</v>
      </c>
      <c r="F165" s="1">
        <v>90</v>
      </c>
      <c r="I165" s="1">
        <v>3.125</v>
      </c>
      <c r="J165" s="1">
        <v>73</v>
      </c>
      <c r="K165" s="11">
        <v>23.36</v>
      </c>
    </row>
    <row r="166" spans="1:11">
      <c r="A166" s="1">
        <v>2004</v>
      </c>
      <c r="B166" s="1" t="s">
        <v>22</v>
      </c>
      <c r="C166" s="12" t="s">
        <v>259</v>
      </c>
      <c r="D166" s="1" t="s">
        <v>260</v>
      </c>
      <c r="E166" s="1" t="s">
        <v>256</v>
      </c>
      <c r="F166" s="1">
        <v>110</v>
      </c>
      <c r="G166" s="1">
        <v>30</v>
      </c>
      <c r="I166" s="1">
        <v>3.125</v>
      </c>
      <c r="J166" s="1">
        <v>250</v>
      </c>
      <c r="K166" s="11">
        <v>80</v>
      </c>
    </row>
    <row r="167" spans="1:11">
      <c r="A167" s="1">
        <v>2004</v>
      </c>
      <c r="B167" s="1" t="s">
        <v>45</v>
      </c>
      <c r="C167" s="12" t="s">
        <v>261</v>
      </c>
      <c r="D167" s="1" t="s">
        <v>262</v>
      </c>
      <c r="E167" s="1" t="s">
        <v>117</v>
      </c>
      <c r="F167" s="1">
        <v>130</v>
      </c>
      <c r="I167" s="1">
        <v>22.5</v>
      </c>
      <c r="J167" s="1">
        <v>898</v>
      </c>
      <c r="K167" s="11">
        <v>39.91111111</v>
      </c>
    </row>
    <row r="168" spans="1:11">
      <c r="A168" s="1">
        <v>2004</v>
      </c>
      <c r="B168" s="1" t="s">
        <v>45</v>
      </c>
      <c r="C168" s="12" t="s">
        <v>263</v>
      </c>
      <c r="D168" s="1" t="s">
        <v>264</v>
      </c>
      <c r="E168" s="1" t="s">
        <v>265</v>
      </c>
      <c r="F168" s="1">
        <v>130</v>
      </c>
      <c r="I168" s="1">
        <v>22.8</v>
      </c>
      <c r="J168" s="1">
        <v>800</v>
      </c>
      <c r="K168" s="11">
        <v>35.087719300000003</v>
      </c>
    </row>
    <row r="169" spans="1:11">
      <c r="A169" s="1">
        <v>2004</v>
      </c>
      <c r="B169" s="1" t="s">
        <v>45</v>
      </c>
      <c r="C169" s="12" t="s">
        <v>266</v>
      </c>
      <c r="D169" s="1" t="s">
        <v>267</v>
      </c>
      <c r="E169" s="1" t="s">
        <v>268</v>
      </c>
      <c r="F169" s="1">
        <v>130</v>
      </c>
      <c r="I169" s="1">
        <v>10.7</v>
      </c>
      <c r="J169" s="1">
        <v>980</v>
      </c>
      <c r="K169" s="11">
        <v>91.588785049999998</v>
      </c>
    </row>
    <row r="170" spans="1:11">
      <c r="A170" s="1">
        <v>2004</v>
      </c>
      <c r="B170" s="1" t="s">
        <v>45</v>
      </c>
      <c r="C170" s="12" t="s">
        <v>269</v>
      </c>
      <c r="D170" s="1" t="s">
        <v>270</v>
      </c>
      <c r="E170" s="1" t="s">
        <v>271</v>
      </c>
      <c r="F170" s="1">
        <v>180</v>
      </c>
      <c r="I170" s="1">
        <v>3.125</v>
      </c>
      <c r="J170" s="1">
        <v>180</v>
      </c>
      <c r="K170" s="11">
        <v>57.6</v>
      </c>
    </row>
    <row r="171" spans="1:11">
      <c r="A171" s="1">
        <v>2004</v>
      </c>
      <c r="B171" s="1" t="s">
        <v>45</v>
      </c>
      <c r="C171" s="12" t="s">
        <v>272</v>
      </c>
      <c r="D171" s="1" t="s">
        <v>273</v>
      </c>
      <c r="E171" s="1" t="s">
        <v>25</v>
      </c>
      <c r="F171" s="1">
        <v>130</v>
      </c>
      <c r="I171" s="1">
        <v>8</v>
      </c>
      <c r="J171" s="1">
        <v>280</v>
      </c>
      <c r="K171" s="11">
        <v>35</v>
      </c>
    </row>
    <row r="172" spans="1:11">
      <c r="A172" s="1">
        <v>2004</v>
      </c>
      <c r="B172" s="1" t="s">
        <v>9</v>
      </c>
      <c r="C172" s="12" t="s">
        <v>274</v>
      </c>
      <c r="D172" s="1" t="s">
        <v>275</v>
      </c>
      <c r="E172" s="1" t="s">
        <v>276</v>
      </c>
      <c r="F172" s="1">
        <v>150</v>
      </c>
      <c r="I172" s="1">
        <v>3.125</v>
      </c>
      <c r="J172" s="1">
        <v>65</v>
      </c>
      <c r="K172" s="11">
        <v>20.8</v>
      </c>
    </row>
    <row r="173" spans="1:11">
      <c r="A173" s="1">
        <v>2004</v>
      </c>
      <c r="B173" s="1" t="s">
        <v>228</v>
      </c>
      <c r="C173" s="12" t="s">
        <v>277</v>
      </c>
      <c r="D173" s="1" t="s">
        <v>278</v>
      </c>
      <c r="E173" s="1" t="s">
        <v>279</v>
      </c>
      <c r="F173" s="1">
        <v>130</v>
      </c>
      <c r="I173" s="1">
        <v>3.125</v>
      </c>
      <c r="J173" s="1">
        <v>140</v>
      </c>
      <c r="K173" s="11">
        <v>44.8</v>
      </c>
    </row>
    <row r="174" spans="1:11">
      <c r="A174" s="1">
        <v>2003</v>
      </c>
      <c r="B174" s="1" t="s">
        <v>22</v>
      </c>
      <c r="C174" s="12" t="s">
        <v>280</v>
      </c>
      <c r="D174" s="1" t="s">
        <v>281</v>
      </c>
      <c r="E174" s="1" t="s">
        <v>282</v>
      </c>
      <c r="F174" s="1">
        <v>130</v>
      </c>
      <c r="I174" s="1">
        <v>8</v>
      </c>
      <c r="J174" s="1">
        <v>150</v>
      </c>
      <c r="K174" s="11">
        <v>18.75</v>
      </c>
    </row>
    <row r="175" spans="1:11">
      <c r="A175" s="1">
        <v>2003</v>
      </c>
      <c r="B175" s="1" t="s">
        <v>22</v>
      </c>
      <c r="C175" s="12" t="s">
        <v>283</v>
      </c>
      <c r="D175" s="1" t="s">
        <v>284</v>
      </c>
      <c r="E175" s="1" t="s">
        <v>12</v>
      </c>
      <c r="F175" s="1">
        <v>180</v>
      </c>
      <c r="I175" s="1">
        <v>3.6</v>
      </c>
      <c r="J175" s="1">
        <v>27</v>
      </c>
      <c r="K175" s="11">
        <v>7.5</v>
      </c>
    </row>
    <row r="176" spans="1:11">
      <c r="A176" s="1">
        <v>2003</v>
      </c>
      <c r="B176" s="1" t="s">
        <v>45</v>
      </c>
      <c r="C176" s="12" t="s">
        <v>285</v>
      </c>
      <c r="D176" s="1" t="s">
        <v>286</v>
      </c>
      <c r="E176" s="1" t="s">
        <v>256</v>
      </c>
      <c r="F176" s="1">
        <v>110</v>
      </c>
      <c r="I176" s="1">
        <v>10</v>
      </c>
      <c r="J176" s="1">
        <v>415</v>
      </c>
      <c r="K176" s="11">
        <v>41.5</v>
      </c>
    </row>
    <row r="177" spans="1:11">
      <c r="A177" s="1">
        <v>2003</v>
      </c>
      <c r="B177" s="1" t="s">
        <v>45</v>
      </c>
      <c r="C177" s="12" t="s">
        <v>287</v>
      </c>
      <c r="D177" s="1" t="s">
        <v>236</v>
      </c>
      <c r="E177" s="1" t="s">
        <v>117</v>
      </c>
      <c r="F177" s="1">
        <v>180</v>
      </c>
      <c r="I177" s="1">
        <v>10</v>
      </c>
      <c r="J177" s="1">
        <v>540</v>
      </c>
      <c r="K177" s="11">
        <v>54</v>
      </c>
    </row>
    <row r="178" spans="1:11">
      <c r="A178" s="1">
        <v>2003</v>
      </c>
      <c r="B178" s="1" t="s">
        <v>45</v>
      </c>
      <c r="C178" s="12" t="s">
        <v>288</v>
      </c>
      <c r="D178" s="1" t="s">
        <v>289</v>
      </c>
      <c r="E178" s="1" t="s">
        <v>25</v>
      </c>
      <c r="F178" s="1">
        <v>180</v>
      </c>
      <c r="I178" s="1">
        <v>8</v>
      </c>
      <c r="J178" s="1">
        <v>120</v>
      </c>
      <c r="K178" s="11">
        <v>15</v>
      </c>
    </row>
    <row r="179" spans="1:11">
      <c r="A179" s="1">
        <v>2003</v>
      </c>
      <c r="B179" s="1" t="s">
        <v>45</v>
      </c>
      <c r="C179" s="12" t="s">
        <v>290</v>
      </c>
      <c r="D179" s="1" t="s">
        <v>291</v>
      </c>
      <c r="E179" s="1" t="s">
        <v>12</v>
      </c>
      <c r="F179" s="1">
        <v>180</v>
      </c>
      <c r="I179" s="1">
        <v>2.7</v>
      </c>
      <c r="J179" s="1">
        <v>74</v>
      </c>
      <c r="K179" s="11">
        <v>27.407407410000001</v>
      </c>
    </row>
    <row r="180" spans="1:11">
      <c r="A180" s="1">
        <v>2003</v>
      </c>
      <c r="B180" s="1" t="s">
        <v>9</v>
      </c>
      <c r="C180" s="12" t="s">
        <v>292</v>
      </c>
      <c r="D180" s="1" t="s">
        <v>293</v>
      </c>
      <c r="E180" s="1" t="s">
        <v>294</v>
      </c>
      <c r="F180" s="1">
        <v>130</v>
      </c>
      <c r="I180" s="1">
        <v>3.125</v>
      </c>
      <c r="J180" s="1">
        <v>160</v>
      </c>
      <c r="K180" s="11">
        <v>51.2</v>
      </c>
    </row>
    <row r="181" spans="1:11">
      <c r="A181" s="1">
        <v>2003</v>
      </c>
      <c r="B181" s="1" t="s">
        <v>9</v>
      </c>
      <c r="C181" s="12" t="s">
        <v>295</v>
      </c>
      <c r="D181" s="1" t="s">
        <v>296</v>
      </c>
      <c r="E181" s="1" t="s">
        <v>294</v>
      </c>
      <c r="F181" s="1">
        <v>130</v>
      </c>
      <c r="I181" s="1">
        <v>10.88</v>
      </c>
      <c r="J181" s="1">
        <v>1000</v>
      </c>
      <c r="K181" s="11">
        <v>91.91176471</v>
      </c>
    </row>
    <row r="182" spans="1:11">
      <c r="A182" s="1">
        <v>2003</v>
      </c>
      <c r="B182" s="1" t="s">
        <v>228</v>
      </c>
      <c r="C182" s="12" t="s">
        <v>297</v>
      </c>
      <c r="D182" s="1" t="s">
        <v>298</v>
      </c>
      <c r="E182" s="1" t="s">
        <v>299</v>
      </c>
      <c r="F182" s="1">
        <v>130</v>
      </c>
      <c r="I182" s="1">
        <v>22.5</v>
      </c>
      <c r="J182" s="1">
        <v>1500</v>
      </c>
      <c r="K182" s="11">
        <v>66.666666669999998</v>
      </c>
    </row>
    <row r="183" spans="1:11">
      <c r="A183" s="1">
        <v>2002</v>
      </c>
      <c r="B183" s="1" t="s">
        <v>22</v>
      </c>
      <c r="C183" s="12" t="s">
        <v>300</v>
      </c>
      <c r="D183" s="1" t="s">
        <v>301</v>
      </c>
      <c r="E183" s="1" t="s">
        <v>161</v>
      </c>
      <c r="F183" s="1">
        <v>130</v>
      </c>
      <c r="G183" s="1">
        <v>9</v>
      </c>
      <c r="I183" s="1">
        <v>5</v>
      </c>
      <c r="J183" s="1">
        <v>300</v>
      </c>
      <c r="K183" s="11">
        <v>60</v>
      </c>
    </row>
    <row r="184" spans="1:11">
      <c r="A184" s="1">
        <v>2002</v>
      </c>
      <c r="B184" s="1" t="s">
        <v>22</v>
      </c>
      <c r="C184" s="12" t="s">
        <v>302</v>
      </c>
      <c r="D184" s="1" t="s">
        <v>303</v>
      </c>
      <c r="E184" s="1" t="s">
        <v>61</v>
      </c>
      <c r="F184" s="1">
        <v>130</v>
      </c>
      <c r="I184" s="1">
        <v>4</v>
      </c>
      <c r="J184" s="1">
        <v>128</v>
      </c>
      <c r="K184" s="11">
        <v>32</v>
      </c>
    </row>
    <row r="185" spans="1:11">
      <c r="A185" s="1">
        <v>2002</v>
      </c>
      <c r="B185" s="1" t="s">
        <v>9</v>
      </c>
      <c r="C185" s="12" t="s">
        <v>304</v>
      </c>
      <c r="D185" s="1" t="s">
        <v>305</v>
      </c>
      <c r="E185" s="1" t="s">
        <v>306</v>
      </c>
      <c r="F185" s="1">
        <v>180</v>
      </c>
      <c r="I185" s="1">
        <v>22.5</v>
      </c>
      <c r="J185" s="1">
        <v>2900</v>
      </c>
      <c r="K185" s="11">
        <v>128.88888890000001</v>
      </c>
    </row>
    <row r="186" spans="1:11">
      <c r="A186" s="1">
        <v>2002</v>
      </c>
      <c r="B186" s="1" t="s">
        <v>45</v>
      </c>
      <c r="C186" s="12" t="s">
        <v>307</v>
      </c>
      <c r="D186" s="1" t="s">
        <v>308</v>
      </c>
      <c r="E186" s="1" t="s">
        <v>299</v>
      </c>
      <c r="F186" s="1">
        <v>180</v>
      </c>
      <c r="I186" s="1">
        <v>3.125</v>
      </c>
      <c r="J186" s="1">
        <v>85</v>
      </c>
      <c r="K186" s="11">
        <v>27.2</v>
      </c>
    </row>
    <row r="187" spans="1:11">
      <c r="A187" s="1">
        <v>2002</v>
      </c>
      <c r="B187" s="1" t="s">
        <v>45</v>
      </c>
      <c r="C187" s="12" t="s">
        <v>309</v>
      </c>
      <c r="D187" s="1" t="s">
        <v>310</v>
      </c>
      <c r="E187" s="1" t="s">
        <v>161</v>
      </c>
      <c r="F187" s="1">
        <v>130</v>
      </c>
      <c r="I187" s="1">
        <v>5</v>
      </c>
      <c r="J187" s="1">
        <v>378</v>
      </c>
      <c r="K187" s="11">
        <v>75.599999999999994</v>
      </c>
    </row>
    <row r="188" spans="1:11">
      <c r="A188" s="1">
        <v>2001</v>
      </c>
      <c r="B188" s="1" t="s">
        <v>45</v>
      </c>
      <c r="C188" s="12" t="s">
        <v>311</v>
      </c>
      <c r="D188" s="1" t="s">
        <v>312</v>
      </c>
      <c r="E188" s="1" t="s">
        <v>161</v>
      </c>
      <c r="F188" s="1">
        <v>130</v>
      </c>
      <c r="I188" s="1">
        <v>2</v>
      </c>
      <c r="J188" s="1">
        <v>157.5</v>
      </c>
      <c r="K188" s="11">
        <v>78.75</v>
      </c>
    </row>
    <row r="189" spans="1:11">
      <c r="A189" s="1">
        <v>2001</v>
      </c>
      <c r="B189" s="1" t="s">
        <v>45</v>
      </c>
      <c r="C189" s="12" t="s">
        <v>313</v>
      </c>
      <c r="D189" s="1" t="s">
        <v>314</v>
      </c>
      <c r="E189" s="1" t="s">
        <v>28</v>
      </c>
      <c r="F189" s="1">
        <v>180</v>
      </c>
      <c r="I189" s="1">
        <v>2.6659999999999999</v>
      </c>
      <c r="J189" s="1">
        <v>500</v>
      </c>
      <c r="K189" s="11">
        <v>187.54688669999999</v>
      </c>
    </row>
    <row r="190" spans="1:11">
      <c r="A190" s="1">
        <v>2001</v>
      </c>
      <c r="B190" s="1" t="s">
        <v>45</v>
      </c>
      <c r="C190" s="12" t="s">
        <v>315</v>
      </c>
      <c r="D190" s="1" t="s">
        <v>208</v>
      </c>
      <c r="E190" s="1" t="s">
        <v>117</v>
      </c>
      <c r="F190" s="1">
        <v>250</v>
      </c>
      <c r="I190" s="1">
        <v>2.5</v>
      </c>
      <c r="J190" s="1">
        <v>269</v>
      </c>
      <c r="K190" s="11">
        <v>107.6</v>
      </c>
    </row>
  </sheetData>
  <sortState ref="A22:K191">
    <sortCondition descending="1" ref="A1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SurveyData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Tejasvi anand</dc:creator>
  <cp:lastModifiedBy>tejasvi anand</cp:lastModifiedBy>
  <dcterms:created xsi:type="dcterms:W3CDTF">2015-12-22T19:07:19Z</dcterms:created>
  <dcterms:modified xsi:type="dcterms:W3CDTF">2023-09-20T03:58:36Z</dcterms:modified>
</cp:coreProperties>
</file>